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0610" windowHeight="11640" tabRatio="695" activeTab="2"/>
  </bookViews>
  <sheets>
    <sheet name="CCP p 1" sheetId="1" r:id="rId1"/>
    <sheet name="CCP p 2" sheetId="2" r:id="rId2"/>
    <sheet name="CCP p 3" sheetId="3" r:id="rId3"/>
  </sheets>
  <definedNames>
    <definedName name="_xlnm.Print_Area" localSheetId="0">'CCP p 1'!$A$1:$AG$75</definedName>
    <definedName name="_xlnm.Print_Area" localSheetId="1">'CCP p 2'!$A$1:$AG$76</definedName>
    <definedName name="_xlnm.Print_Area" localSheetId="2">'CCP p 3'!$A$1:$AG$85</definedName>
  </definedNames>
  <calcPr fullCalcOnLoad="1"/>
</workbook>
</file>

<file path=xl/comments1.xml><?xml version="1.0" encoding="utf-8"?>
<comments xmlns="http://schemas.openxmlformats.org/spreadsheetml/2006/main">
  <authors>
    <author>oo</author>
    <author>argocd</author>
  </authors>
  <commentList>
    <comment ref="B14" authorId="0">
      <text>
        <r>
          <rPr>
            <sz val="8"/>
            <rFont val="Tahoma"/>
            <family val="0"/>
          </rPr>
          <t xml:space="preserve">taper "x" pour cocher et "q" pour décocher 
</t>
        </r>
      </text>
    </comment>
    <comment ref="B34" authorId="0">
      <text>
        <r>
          <rPr>
            <sz val="8"/>
            <rFont val="Tahoma"/>
            <family val="0"/>
          </rPr>
          <t xml:space="preserve">Taper "x" pour cocher et "q" pour décocher 
</t>
        </r>
      </text>
    </comment>
    <comment ref="B16" authorId="0">
      <text>
        <r>
          <rPr>
            <sz val="8"/>
            <rFont val="Tahoma"/>
            <family val="0"/>
          </rPr>
          <t xml:space="preserve">Taper "x" pour cocher et "q" pour décocher 
</t>
        </r>
      </text>
    </comment>
    <comment ref="A1" authorId="1">
      <text>
        <r>
          <rPr>
            <sz val="8"/>
            <rFont val="Tahoma"/>
            <family val="0"/>
          </rPr>
          <t xml:space="preserve">Taper "x" pour cocher et "q" pour décocher 
</t>
        </r>
      </text>
    </comment>
    <comment ref="B32" authorId="0">
      <text>
        <r>
          <rPr>
            <sz val="8"/>
            <rFont val="Tahoma"/>
            <family val="0"/>
          </rPr>
          <t xml:space="preserve">Taper "x" pour cocher et "q" pour décocher 
</t>
        </r>
      </text>
    </comment>
  </commentList>
</comments>
</file>

<file path=xl/comments2.xml><?xml version="1.0" encoding="utf-8"?>
<comments xmlns="http://schemas.openxmlformats.org/spreadsheetml/2006/main">
  <authors>
    <author>oo</author>
    <author>Lydia Di Martino</author>
  </authors>
  <commentList>
    <comment ref="X33" authorId="0">
      <text>
        <r>
          <rPr>
            <sz val="8"/>
            <rFont val="Tahoma"/>
            <family val="2"/>
          </rPr>
          <t>En dixièmes d'heures ex: 1h30 = 1.5</t>
        </r>
      </text>
    </comment>
    <comment ref="L25" authorId="0">
      <text>
        <r>
          <rPr>
            <sz val="8"/>
            <rFont val="Tahoma"/>
            <family val="0"/>
          </rPr>
          <t xml:space="preserve">taper "x" pour cocher et "q" pour décocher 
</t>
        </r>
      </text>
    </comment>
    <comment ref="U25" authorId="0">
      <text>
        <r>
          <rPr>
            <sz val="8"/>
            <rFont val="Tahoma"/>
            <family val="0"/>
          </rPr>
          <t xml:space="preserve">taper "x" pour cocher et "q" pour décocher 
Cocher les deux cases, si vous êtes désignés pour les deux phases.
</t>
        </r>
      </text>
    </comment>
    <comment ref="B46" authorId="1">
      <text>
        <r>
          <rPr>
            <sz val="8"/>
            <rFont val="Tahoma"/>
            <family val="2"/>
          </rPr>
          <t xml:space="preserve">Taper "x" pour cocher, ce qui déclenche le calcul automatique des honoraires 
 et "suppr" pour décocher. </t>
        </r>
      </text>
    </comment>
    <comment ref="B39" authorId="1">
      <text>
        <r>
          <rPr>
            <sz val="8"/>
            <rFont val="Tahoma"/>
            <family val="2"/>
          </rPr>
          <t xml:space="preserve">Taper "x" pour cocher, ce qui déclenche le calcul automatique des honoraires 
 et "suppr" pour décocher. </t>
        </r>
      </text>
    </comment>
    <comment ref="B53" authorId="1">
      <text>
        <r>
          <rPr>
            <sz val="8"/>
            <rFont val="Tahoma"/>
            <family val="2"/>
          </rPr>
          <t xml:space="preserve">Taper "x" pour cocher, ce qui déclenche le calcul automatique des honoraires 
 et "suppr" pour décocher. </t>
        </r>
      </text>
    </comment>
  </commentList>
</comments>
</file>

<file path=xl/comments3.xml><?xml version="1.0" encoding="utf-8"?>
<comments xmlns="http://schemas.openxmlformats.org/spreadsheetml/2006/main">
  <authors>
    <author>oo</author>
    <author>Lydia Di Martino</author>
  </authors>
  <commentList>
    <comment ref="B37" authorId="0">
      <text>
        <r>
          <rPr>
            <sz val="8"/>
            <rFont val="Tahoma"/>
            <family val="0"/>
          </rPr>
          <t xml:space="preserve">Taper "x" pour cocher et "q" pour décocher 
</t>
        </r>
      </text>
    </comment>
    <comment ref="B16" authorId="0">
      <text>
        <r>
          <rPr>
            <sz val="8"/>
            <rFont val="Tahoma"/>
            <family val="0"/>
          </rPr>
          <t xml:space="preserve">Taper "x" pour cocher et "q" pour décocher 
</t>
        </r>
      </text>
    </comment>
    <comment ref="C21" authorId="1">
      <text>
        <r>
          <rPr>
            <sz val="8"/>
            <rFont val="Tahoma"/>
            <family val="2"/>
          </rPr>
          <t>Indiquer les montants des versements, la date de leur paiement et à quelles prestations ils correspondent.</t>
        </r>
      </text>
    </comment>
    <comment ref="S21" authorId="1">
      <text>
        <r>
          <rPr>
            <sz val="8"/>
            <rFont val="Tahoma"/>
            <family val="2"/>
          </rPr>
          <t>Indiquer les montants des versements, la date de leur paiement et à quelles prestations ils correspondent.</t>
        </r>
      </text>
    </comment>
    <comment ref="B3" authorId="0">
      <text>
        <r>
          <rPr>
            <sz val="8"/>
            <rFont val="Tahoma"/>
            <family val="0"/>
          </rPr>
          <t xml:space="preserve">taper "x" pour cocher et "q" pour décocher 
</t>
        </r>
      </text>
    </comment>
  </commentList>
</comments>
</file>

<file path=xl/sharedStrings.xml><?xml version="1.0" encoding="utf-8"?>
<sst xmlns="http://schemas.openxmlformats.org/spreadsheetml/2006/main" count="234" uniqueCount="159">
  <si>
    <t xml:space="preserve"> ASSURANCE DU COORDONNATEUR</t>
  </si>
  <si>
    <t>Le coordonnateur est assuré contre les conséquences pécuniaires de ses responsabilités professionnelles auprès de :</t>
  </si>
  <si>
    <t>Total</t>
  </si>
  <si>
    <t>Total TTC</t>
  </si>
  <si>
    <t>Taux de TVA</t>
  </si>
  <si>
    <t>P 4</t>
  </si>
  <si>
    <t>soit d'une indemnité de retard de</t>
  </si>
  <si>
    <t xml:space="preserve">     qui couvre forfaitairement les intérêts moratoires, les frais d'agios bancaires et les divers frais de relance.</t>
  </si>
  <si>
    <t xml:space="preserve"> /10 000e par jour = </t>
  </si>
  <si>
    <t>Au cours de la réalisation de l'ouvrage</t>
  </si>
  <si>
    <t>Dispositions nécessaires pour limiter l'accès au chantier aux seules personnes autorisées</t>
  </si>
  <si>
    <t>Mention dans les pièces écrites de la répartition de ces sujétions entre les différents corps d'état ou de métier</t>
  </si>
  <si>
    <t>Ouverture du registre journal (RJC)</t>
  </si>
  <si>
    <r>
      <t>Les pièces et renseignements à fournir par le maître d'ouvrage sont mentionnés à l'article</t>
    </r>
    <r>
      <rPr>
        <sz val="10"/>
        <rFont val="Arial"/>
        <family val="0"/>
      </rPr>
      <t xml:space="preserve"> G 4.1.2 </t>
    </r>
    <r>
      <rPr>
        <sz val="10"/>
        <rFont val="Arial"/>
        <family val="2"/>
      </rPr>
      <t>du CCG.</t>
    </r>
  </si>
  <si>
    <t>Représentée par</t>
  </si>
  <si>
    <t xml:space="preserve">En qualité de </t>
  </si>
  <si>
    <t>n° RCS</t>
  </si>
  <si>
    <t>Adresse</t>
  </si>
  <si>
    <t>Dénomination de l'opération</t>
  </si>
  <si>
    <t xml:space="preserve">Calcul : </t>
  </si>
  <si>
    <t>par an</t>
  </si>
  <si>
    <t>P 1</t>
  </si>
  <si>
    <t>P 2</t>
  </si>
  <si>
    <t>Le coordonnateur est chargé par le maître d'ouvrage d'une mission de coordination, dont le contenu est défini dans le cahier des clauses générales et comprenant les éléments de mission suivants :</t>
  </si>
  <si>
    <t>Le coordonnateur intervient :</t>
  </si>
  <si>
    <t>€ HT</t>
  </si>
  <si>
    <t xml:space="preserve">Prix horaire </t>
  </si>
  <si>
    <t>€</t>
  </si>
  <si>
    <t xml:space="preserve">Description sommaire de l'opération </t>
  </si>
  <si>
    <t>Références</t>
  </si>
  <si>
    <t xml:space="preserve">Contractant personnellement, </t>
  </si>
  <si>
    <t>Elaboration du PGC</t>
  </si>
  <si>
    <t>Mise à jour du PGC</t>
  </si>
  <si>
    <t>Prise en compte des interférences avec les activités d'exploitation sur le site</t>
  </si>
  <si>
    <t>L'attestation d'assurance du coordonnateur est jointe au présent contrat.</t>
  </si>
  <si>
    <t>Les frais directs afférents à la présente mission ne sont pas compris et font l'objet d'une demande de remboursement sur production de justificatifs. Ils sont facturés au fur et à mesure de l'avancement de la mission.</t>
  </si>
  <si>
    <t>Plan général de coordination</t>
  </si>
  <si>
    <t>Montants HT</t>
  </si>
  <si>
    <t>Soit total HT</t>
  </si>
  <si>
    <t>Mise en œuvre des principes généraux de prévention</t>
  </si>
  <si>
    <t>x</t>
  </si>
  <si>
    <t>Au cours de la conception, de l'étude et de l'élaboration du projet</t>
  </si>
  <si>
    <t>Etablissement des convocations, des ordres du  jour et des procès-verbaux du CISSCT</t>
  </si>
  <si>
    <t>Eléments de missions confiés en fonction de la catégorie</t>
  </si>
  <si>
    <t>en phase réalisation</t>
  </si>
  <si>
    <t xml:space="preserve">Inscrit(e) au tableau régional de l'ordre des architectes de </t>
  </si>
  <si>
    <t>sous le numéro</t>
  </si>
  <si>
    <t>Les parties conviennent des dispositions particulières suivantes :</t>
  </si>
  <si>
    <t xml:space="preserve">Le </t>
  </si>
  <si>
    <r>
      <t>/10 000</t>
    </r>
    <r>
      <rPr>
        <vertAlign val="superscript"/>
        <sz val="10"/>
        <rFont val="Arial"/>
        <family val="2"/>
      </rPr>
      <t>e</t>
    </r>
    <r>
      <rPr>
        <sz val="10"/>
        <rFont val="Arial"/>
        <family val="2"/>
      </rPr>
      <t xml:space="preserve"> du montant hors taxes de la facture par jour calendaire,</t>
    </r>
  </si>
  <si>
    <t xml:space="preserve">x 365 j  = </t>
  </si>
  <si>
    <r>
      <t>Le maître d'ouvrage</t>
    </r>
    <r>
      <rPr>
        <i/>
        <sz val="8"/>
        <rFont val="Arial"/>
        <family val="2"/>
      </rPr>
      <t xml:space="preserve"> (lu et approuvé; cachet et signature)</t>
    </r>
  </si>
  <si>
    <t>Fait à</t>
  </si>
  <si>
    <t>contractant personnellement,</t>
  </si>
  <si>
    <t>dûment habilité(e)</t>
  </si>
  <si>
    <t xml:space="preserve"> jours. </t>
  </si>
  <si>
    <t>Tout retard de règlement ouvre droit au paiement :</t>
  </si>
  <si>
    <r>
      <t>Examen, harmonisation et communication des PPSPS</t>
    </r>
    <r>
      <rPr>
        <vertAlign val="superscript"/>
        <sz val="9"/>
        <rFont val="Arial"/>
        <family val="0"/>
      </rPr>
      <t xml:space="preserve"> </t>
    </r>
    <r>
      <rPr>
        <b/>
        <vertAlign val="superscript"/>
        <sz val="9"/>
        <color indexed="10"/>
        <rFont val="Arial"/>
        <family val="0"/>
      </rPr>
      <t>(**)</t>
    </r>
  </si>
  <si>
    <t>(*)</t>
  </si>
  <si>
    <t>PPSSPS = plan particulier simplifié de sécurité et de protection de la santé</t>
  </si>
  <si>
    <t>(**)</t>
  </si>
  <si>
    <t>PPSPS = plan particulier de sécurité et de protection de la santé</t>
  </si>
  <si>
    <t>Etablissement du projet de règlement du CISSCT pendant la phase de conception</t>
  </si>
  <si>
    <t>Participation aux réunions du CISSCT</t>
  </si>
  <si>
    <t xml:space="preserve">Disposant d'une attestation de compétence de niveau </t>
  </si>
  <si>
    <t>Délivrée par</t>
  </si>
  <si>
    <t xml:space="preserve">visites </t>
  </si>
  <si>
    <t>1)</t>
  </si>
  <si>
    <t>2)</t>
  </si>
  <si>
    <t>3)</t>
  </si>
  <si>
    <t>4)</t>
  </si>
  <si>
    <t>5)</t>
  </si>
  <si>
    <t>6)</t>
  </si>
  <si>
    <t>7)</t>
  </si>
  <si>
    <t>8)</t>
  </si>
  <si>
    <t>9)</t>
  </si>
  <si>
    <t>10)</t>
  </si>
  <si>
    <t>11)</t>
  </si>
  <si>
    <t>12)</t>
  </si>
  <si>
    <t>13)</t>
  </si>
  <si>
    <t>14)</t>
  </si>
  <si>
    <t>Constitution du dossier d'intervention ultérieure sur l'ouvrage (DIUO)</t>
  </si>
  <si>
    <t>Collège interentreprises de sécurité, de santé et des conditions de travail</t>
  </si>
  <si>
    <t>le</t>
  </si>
  <si>
    <r>
      <t>Son suppléant</t>
    </r>
    <r>
      <rPr>
        <b/>
        <sz val="10"/>
        <rFont val="Arial"/>
        <family val="0"/>
      </rPr>
      <t xml:space="preserve"> :</t>
    </r>
  </si>
  <si>
    <t xml:space="preserve">Désigné(e) par la société </t>
  </si>
  <si>
    <t xml:space="preserve">Nombre d'entreprises y compris les sous-traitants </t>
  </si>
  <si>
    <t>Catégorie de l'opération (1,2 ou 3)</t>
  </si>
  <si>
    <t>Montant estimé des travaux HT</t>
  </si>
  <si>
    <t xml:space="preserve">pour l'année </t>
  </si>
  <si>
    <t>Le contrat de coordonnateur SPS qui lie le maître d'ouvrage et le coordonnateur est constitué par le présent "Cahier des Clauses Particulières" et par le "Cahier des Clauses Générales" de l'Ordre des architectes du 1er décembre 2003 annexé, dont les parties déclarent avoir pris connaissance. Ces deux documents, dont les articles commencent respectivement par les lettres "P" et "G" sont complémentaires et indissociables.</t>
  </si>
  <si>
    <t>P 5</t>
  </si>
  <si>
    <t>MODALITES DE REGLEMENT</t>
  </si>
  <si>
    <t>Définition des sujétions afférentes à la mise en place et à l'utilisation des protections collectives, des appareils de levage, des accès provisoires, etc.</t>
  </si>
  <si>
    <t>MISSION DU COORDONNATEUR ET RÉMUNÉRATION</t>
  </si>
  <si>
    <t>m</t>
  </si>
  <si>
    <t>Temps estimé     (en heures)</t>
  </si>
  <si>
    <t>Les notes d'honoraires et demandes de remboursement de frais sont réglées dans un délai de</t>
  </si>
  <si>
    <t>P 5.1 - RÉVISION</t>
  </si>
  <si>
    <t>Inspection commune avec le maître d'ouvrage</t>
  </si>
  <si>
    <t>Mise à jour du DIUO en phase de réalisation</t>
  </si>
  <si>
    <t>Les frais directs afférents à la présente mission sont inclus dans le calcul de la rémunération.</t>
  </si>
  <si>
    <t>P 4.3 - FRAIS DIRECTS</t>
  </si>
  <si>
    <t>la compagnie</t>
  </si>
  <si>
    <t>CONTRAT DE COORDONNATEUR SPS</t>
  </si>
  <si>
    <t>PARTIE 1 - CAHIER DES CLAUSES PARTICULIERES</t>
  </si>
  <si>
    <t>q</t>
  </si>
  <si>
    <t>PARTIES CONTRACTANTES</t>
  </si>
  <si>
    <t>e-mail</t>
  </si>
  <si>
    <t>Télécopie</t>
  </si>
  <si>
    <t>Téléphone</t>
  </si>
  <si>
    <t xml:space="preserve"> La société </t>
  </si>
  <si>
    <t>Participation aux visites de chantier lors de la phase de réalisation de l'ouvrage</t>
  </si>
  <si>
    <t>Assistance au maître d'ouvrage pour l'établissement de la déclaration préalable</t>
  </si>
  <si>
    <t>Le mois d'origine à prendre en compte pour la révision des honoraires prévue à l'article G 3.2 est</t>
  </si>
  <si>
    <t>Le présent contrat de coordonnateur concerne l'opération définie ci-après :</t>
  </si>
  <si>
    <t>Durée prévue pour la phase de conception</t>
  </si>
  <si>
    <t>Durée prévue pour la phase de réalisation</t>
  </si>
  <si>
    <t>Transmission des consignes et documents au coordonnateur de réalisation s'il est différent</t>
  </si>
  <si>
    <t>Madame</t>
  </si>
  <si>
    <t>Melle</t>
  </si>
  <si>
    <t xml:space="preserve">Monsieur </t>
  </si>
  <si>
    <t xml:space="preserve">Elaboration du PGSCSPS </t>
  </si>
  <si>
    <r>
      <t xml:space="preserve">soit de l'indemnité de retard prévue à l'article </t>
    </r>
    <r>
      <rPr>
        <sz val="10"/>
        <rFont val="Arial"/>
        <family val="0"/>
      </rPr>
      <t>G 3.4.2</t>
    </r>
    <r>
      <rPr>
        <b/>
        <sz val="10"/>
        <rFont val="Arial"/>
        <family val="2"/>
      </rPr>
      <t xml:space="preserve"> </t>
    </r>
    <r>
      <rPr>
        <sz val="10"/>
        <rFont val="Arial"/>
        <family val="2"/>
      </rPr>
      <t>du CCG</t>
    </r>
  </si>
  <si>
    <r>
      <t>Le coordonnateur</t>
    </r>
    <r>
      <rPr>
        <sz val="10"/>
        <rFont val="Arial"/>
        <family val="2"/>
      </rPr>
      <t xml:space="preserve"> </t>
    </r>
    <r>
      <rPr>
        <i/>
        <sz val="8"/>
        <rFont val="Arial"/>
        <family val="2"/>
      </rPr>
      <t>(lu et approuvé; cachet et signature)</t>
    </r>
  </si>
  <si>
    <t>P 5.2 - ÉCHELONNEMENT DES VERSEMENTS</t>
  </si>
  <si>
    <r>
      <t>Les honoraires indiqués par éléments de mission ou prestations au chapitre</t>
    </r>
    <r>
      <rPr>
        <sz val="10"/>
        <rFont val="Arial"/>
        <family val="0"/>
      </rPr>
      <t xml:space="preserve"> P 4 </t>
    </r>
    <r>
      <rPr>
        <sz val="10"/>
        <rFont val="Arial"/>
        <family val="2"/>
      </rPr>
      <t xml:space="preserve">fixent l'échelonnement des paiements, conformément à l'article </t>
    </r>
    <r>
      <rPr>
        <sz val="10"/>
        <rFont val="Arial"/>
        <family val="0"/>
      </rPr>
      <t>G 3.4.1.</t>
    </r>
  </si>
  <si>
    <t>ÉLÉMENTS D'APPRÉCIATION DE L'OPÉRATION</t>
  </si>
  <si>
    <t>en phase conception</t>
  </si>
  <si>
    <t>DISPOSITIONS PARTICULIERES</t>
  </si>
  <si>
    <t>P 6</t>
  </si>
  <si>
    <t>P 7</t>
  </si>
  <si>
    <t xml:space="preserve"> par contrat n°</t>
  </si>
  <si>
    <t>P 3</t>
  </si>
  <si>
    <r>
      <t xml:space="preserve">ÉLÉMENTS DE MISSION                                                                                                          </t>
    </r>
    <r>
      <rPr>
        <sz val="10"/>
        <color indexed="10"/>
        <rFont val="Arial"/>
        <family val="2"/>
      </rPr>
      <t>cocher les prestations confiées ("x")</t>
    </r>
  </si>
  <si>
    <t>PRÉAMBULE</t>
  </si>
  <si>
    <t>DÉSIGNATION DE L'OPÉRATION</t>
  </si>
  <si>
    <t>P 4.1 - INTERVENTION DU COORDONNATEUR</t>
  </si>
  <si>
    <t>Modalités d'intervention du coordonnateur</t>
  </si>
  <si>
    <t>Il est convenu que l'échelonnement des paiements s'effectue selon les modalités suivantes :</t>
  </si>
  <si>
    <t xml:space="preserve">Mise à jour du PGSCSPS </t>
  </si>
  <si>
    <t xml:space="preserve">Le maître d'ouvrage : </t>
  </si>
  <si>
    <t>Le coordonnateur SPS :</t>
  </si>
  <si>
    <t xml:space="preserve">Maître d'œuvre </t>
  </si>
  <si>
    <t>Date de commencement de l'avant-projet sommaire</t>
  </si>
  <si>
    <t xml:space="preserve">Date de démarrage des travaux </t>
  </si>
  <si>
    <t>Date d'intervention du Coordonnateur SPS</t>
  </si>
  <si>
    <t>P 4.2 - DÉCOMPOSITION DES ÉLÉMENTS DE MISSION ET RÉMUNÉRATION</t>
  </si>
  <si>
    <t>Eléments de missions communs aux trois catégories</t>
  </si>
  <si>
    <t xml:space="preserve">Communication aux entreprises intervenantes des consignes de sécurité </t>
  </si>
  <si>
    <t>Participation aux réunions lors de la phase de conception</t>
  </si>
  <si>
    <t xml:space="preserve">réunions </t>
  </si>
  <si>
    <t>heures</t>
  </si>
  <si>
    <t>P 5.3 - DÉLAIS DE PAIEMENT ET INDEMNITÉS DE RETARD</t>
  </si>
  <si>
    <t>Coordination des activités simultanées ou successives des entreprises présentes sur le chantier</t>
  </si>
  <si>
    <t xml:space="preserve">Inspections communes avec chaque entreprise </t>
  </si>
  <si>
    <t>Honoraires           (€ HT)</t>
  </si>
  <si>
    <r>
      <t>Plan général simplifié de coordination</t>
    </r>
    <r>
      <rPr>
        <sz val="9"/>
        <rFont val="Arial"/>
        <family val="0"/>
      </rPr>
      <t xml:space="preserve"> (</t>
    </r>
    <r>
      <rPr>
        <sz val="8.5"/>
        <rFont val="Arial"/>
        <family val="0"/>
      </rPr>
      <t>opérations présentant des risques particuliers</t>
    </r>
    <r>
      <rPr>
        <sz val="9"/>
        <rFont val="Arial"/>
        <family val="0"/>
      </rPr>
      <t>)</t>
    </r>
  </si>
  <si>
    <r>
      <t xml:space="preserve">Examen, harmonisation et communication des PPSSPS </t>
    </r>
    <r>
      <rPr>
        <b/>
        <vertAlign val="superscript"/>
        <sz val="9"/>
        <color indexed="10"/>
        <rFont val="Arial"/>
        <family val="0"/>
      </rPr>
      <t>(*)</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</si>
</sst>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quot; F&quot;;\-#,##0&quot; F&quot;"/>
    <numFmt numFmtId="181" formatCode="#,##0&quot; F&quot;;[Red]\-#,##0&quot; F&quot;"/>
    <numFmt numFmtId="182" formatCode="#,##0.00&quot; F&quot;;\-#,##0.00&quot; F&quot;"/>
    <numFmt numFmtId="183" formatCode="#,##0.00&quot; F&quot;;[Red]\-#,##0.00&quot; F&quot;"/>
    <numFmt numFmtId="184" formatCode="_-* #,##0&quot; F&quot;_-;\-* #,##0&quot; F&quot;_-;_-* &quot;-&quot;&quot; F&quot;_-;_-@_-"/>
    <numFmt numFmtId="185" formatCode="_-* #,##0_ _F_-;\-* #,##0_ _F_-;_-* &quot;-&quot;_ _F_-;_-@_-"/>
    <numFmt numFmtId="186" formatCode="_-* #,##0.00&quot; F&quot;_-;\-* #,##0.00&quot; F&quot;_-;_-* &quot;-&quot;??&quot; F&quot;_-;_-@_-"/>
    <numFmt numFmtId="187" formatCode="_-* #,##0.00_ _F_-;\-* #,##0.00_ _F_-;_-* &quot;-&quot;??_ _F_-;_-@_-"/>
    <numFmt numFmtId="188" formatCode="0.0"/>
    <numFmt numFmtId="189" formatCode="#,##0.00\ &quot;F&quot;"/>
    <numFmt numFmtId="190" formatCode="#,##0.00\ _F"/>
    <numFmt numFmtId="191" formatCode="#,##0.00_ ;\-#,##0.00\ "/>
    <numFmt numFmtId="192" formatCode="0.000000"/>
    <numFmt numFmtId="193" formatCode="0.000000%"/>
    <numFmt numFmtId="194" formatCode="0.000%"/>
    <numFmt numFmtId="195" formatCode="0.00000"/>
    <numFmt numFmtId="196" formatCode="0.000"/>
    <numFmt numFmtId="197" formatCode="d\ mmmm\ yyyy"/>
    <numFmt numFmtId="198" formatCode="0#&quot; &quot;##&quot; &quot;##&quot; &quot;##&quot; &quot;##"/>
    <numFmt numFmtId="199" formatCode="0.0%"/>
    <numFmt numFmtId="200" formatCode="#,##0.0\ _F"/>
    <numFmt numFmtId="201" formatCode="#,##0.0"/>
    <numFmt numFmtId="202" formatCode="#,##0.0\ __"/>
    <numFmt numFmtId="203" formatCode="0.0000%"/>
    <numFmt numFmtId="204" formatCode="#,##0.00000"/>
    <numFmt numFmtId="205" formatCode="0.00000%"/>
    <numFmt numFmtId="206" formatCode="_ * #,##0.00_ \ [$€-1]_ ;_ * \-#,##0.00\ \ [$€-1]_ ;_ * &quot;-&quot;??_ \ [$€-1]_ ;_ @_ "/>
  </numFmts>
  <fonts count="63">
    <font>
      <sz val="11"/>
      <name val="Arial"/>
      <family val="0"/>
    </font>
    <font>
      <sz val="10"/>
      <name val="Arial"/>
      <family val="2"/>
    </font>
    <font>
      <sz val="9"/>
      <name val="Arial"/>
      <family val="2"/>
    </font>
    <font>
      <b/>
      <sz val="10"/>
      <name val="Arial"/>
      <family val="2"/>
    </font>
    <font>
      <b/>
      <sz val="12"/>
      <name val="Arial"/>
      <family val="2"/>
    </font>
    <font>
      <sz val="12"/>
      <name val="Wingdings"/>
      <family val="0"/>
    </font>
    <font>
      <sz val="10"/>
      <color indexed="10"/>
      <name val="Arial"/>
      <family val="2"/>
    </font>
    <font>
      <vertAlign val="superscript"/>
      <sz val="10"/>
      <name val="Arial"/>
      <family val="2"/>
    </font>
    <font>
      <sz val="8"/>
      <name val="Arial"/>
      <family val="2"/>
    </font>
    <font>
      <i/>
      <sz val="8"/>
      <name val="Arial"/>
      <family val="2"/>
    </font>
    <font>
      <b/>
      <sz val="11"/>
      <color indexed="10"/>
      <name val="Arial"/>
      <family val="2"/>
    </font>
    <font>
      <b/>
      <sz val="18"/>
      <name val="Arial"/>
      <family val="2"/>
    </font>
    <font>
      <b/>
      <sz val="16"/>
      <name val="Arial"/>
      <family val="2"/>
    </font>
    <font>
      <b/>
      <sz val="11"/>
      <name val="Arial"/>
      <family val="2"/>
    </font>
    <font>
      <b/>
      <u val="single"/>
      <sz val="10"/>
      <name val="Arial"/>
      <family val="2"/>
    </font>
    <font>
      <sz val="8"/>
      <name val="Tahoma"/>
      <family val="0"/>
    </font>
    <font>
      <sz val="9.5"/>
      <name val="Arial"/>
      <family val="0"/>
    </font>
    <font>
      <sz val="12"/>
      <name val="Arial"/>
      <family val="2"/>
    </font>
    <font>
      <sz val="8.5"/>
      <name val="Arial"/>
      <family val="0"/>
    </font>
    <font>
      <b/>
      <sz val="14"/>
      <name val="Arial"/>
      <family val="0"/>
    </font>
    <font>
      <u val="single"/>
      <sz val="11"/>
      <color indexed="12"/>
      <name val="Arial"/>
      <family val="0"/>
    </font>
    <font>
      <u val="single"/>
      <sz val="11"/>
      <color indexed="36"/>
      <name val="Arial"/>
      <family val="0"/>
    </font>
    <font>
      <u val="single"/>
      <sz val="10"/>
      <name val="Arial"/>
      <family val="0"/>
    </font>
    <font>
      <sz val="9"/>
      <color indexed="10"/>
      <name val="Arial"/>
      <family val="0"/>
    </font>
    <font>
      <sz val="7"/>
      <name val="Arial"/>
      <family val="0"/>
    </font>
    <font>
      <b/>
      <vertAlign val="superscript"/>
      <sz val="9"/>
      <color indexed="10"/>
      <name val="Arial"/>
      <family val="0"/>
    </font>
    <font>
      <vertAlign val="superscript"/>
      <sz val="9"/>
      <name val="Arial"/>
      <family val="0"/>
    </font>
    <font>
      <b/>
      <sz val="9"/>
      <color indexed="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gray125">
        <fgColor indexed="8"/>
      </patternFill>
    </fill>
    <fill>
      <patternFill patternType="solid">
        <fgColor indexed="41"/>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style="hair"/>
      <top style="hair"/>
      <bottom style="hair"/>
    </border>
    <border>
      <left>
        <color indexed="63"/>
      </left>
      <right>
        <color indexed="63"/>
      </right>
      <top style="hair"/>
      <bottom>
        <color indexed="63"/>
      </bottom>
    </border>
    <border>
      <left style="hair"/>
      <right>
        <color indexed="63"/>
      </right>
      <top style="hair"/>
      <bottom style="hair"/>
    </border>
    <border>
      <left style="medium"/>
      <right style="hair"/>
      <top style="thin"/>
      <bottom>
        <color indexed="63"/>
      </bottom>
    </border>
    <border>
      <left style="medium"/>
      <right style="hair"/>
      <top style="thin"/>
      <bottom style="thin"/>
    </border>
    <border>
      <left style="hair"/>
      <right style="hair"/>
      <top style="hair"/>
      <bottom style="thin"/>
    </border>
    <border>
      <left style="medium"/>
      <right style="hair"/>
      <top>
        <color indexed="63"/>
      </top>
      <bottom>
        <color indexed="63"/>
      </bottom>
    </border>
    <border>
      <left style="hair"/>
      <right style="thin"/>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hair"/>
      <bottom>
        <color indexed="63"/>
      </bottom>
    </border>
    <border>
      <left style="medium"/>
      <right>
        <color indexed="63"/>
      </right>
      <top>
        <color indexed="63"/>
      </top>
      <bottom style="hair"/>
    </border>
    <border>
      <left style="hair"/>
      <right style="hair"/>
      <top>
        <color indexed="63"/>
      </top>
      <bottom style="thin"/>
    </border>
    <border>
      <left style="medium"/>
      <right style="hair"/>
      <top style="hair"/>
      <bottom style="hair"/>
    </border>
    <border>
      <left style="hair"/>
      <right style="hair"/>
      <top>
        <color indexed="63"/>
      </top>
      <bottom>
        <color indexed="63"/>
      </bottom>
    </border>
    <border>
      <left style="medium"/>
      <right>
        <color indexed="63"/>
      </right>
      <top style="hair"/>
      <bottom style="hair"/>
    </border>
    <border>
      <left style="medium"/>
      <right style="hair"/>
      <top style="hair"/>
      <bottom style="thin"/>
    </border>
    <border>
      <left style="hair"/>
      <right style="medium"/>
      <top style="thin"/>
      <bottom style="thin"/>
    </border>
    <border>
      <left style="hair"/>
      <right style="medium"/>
      <top>
        <color indexed="63"/>
      </top>
      <bottom>
        <color indexed="63"/>
      </bottom>
    </border>
    <border>
      <left style="hair"/>
      <right style="medium"/>
      <top style="hair"/>
      <bottom style="hair"/>
    </border>
    <border>
      <left style="hair"/>
      <right style="medium"/>
      <top style="thin"/>
      <bottom>
        <color indexed="63"/>
      </bottom>
    </border>
    <border>
      <left style="hair"/>
      <right style="medium"/>
      <top>
        <color indexed="63"/>
      </top>
      <bottom style="thin"/>
    </border>
    <border>
      <left style="hair"/>
      <right style="medium"/>
      <top>
        <color indexed="63"/>
      </top>
      <bottom style="medium"/>
    </border>
    <border>
      <left style="hair"/>
      <right style="medium"/>
      <top style="thin"/>
      <bottom style="hair"/>
    </border>
    <border>
      <left style="hair"/>
      <right style="medium"/>
      <top style="hair"/>
      <bottom style="thin"/>
    </border>
    <border>
      <left>
        <color indexed="63"/>
      </left>
      <right>
        <color indexed="63"/>
      </right>
      <top style="hair"/>
      <bottom style="hair"/>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style="hair"/>
      <top style="hair"/>
      <bottom>
        <color indexed="63"/>
      </bottom>
    </border>
    <border>
      <left style="hair"/>
      <right style="hair"/>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hair"/>
      <right>
        <color indexed="63"/>
      </right>
      <top style="thin"/>
      <bottom style="hair"/>
    </border>
    <border>
      <left>
        <color indexed="63"/>
      </left>
      <right style="thin"/>
      <top style="thin"/>
      <bottom style="hair"/>
    </border>
    <border>
      <left style="medium"/>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style="medium"/>
    </border>
    <border>
      <left>
        <color indexed="63"/>
      </left>
      <right style="hair"/>
      <top>
        <color indexed="63"/>
      </top>
      <bottom style="thin"/>
    </border>
    <border>
      <left>
        <color indexed="63"/>
      </left>
      <right style="hair"/>
      <top style="hair"/>
      <bottom style="thin"/>
    </border>
    <border>
      <left>
        <color indexed="63"/>
      </left>
      <right style="thin"/>
      <top style="thin"/>
      <bottom style="thin"/>
    </border>
    <border>
      <left style="hair"/>
      <right>
        <color indexed="63"/>
      </right>
      <top style="thin"/>
      <bottom>
        <color indexed="63"/>
      </bottom>
    </border>
    <border>
      <left style="hair"/>
      <right>
        <color indexed="63"/>
      </right>
      <top style="hair"/>
      <bottom style="thin"/>
    </border>
    <border>
      <left style="hair"/>
      <right>
        <color indexed="63"/>
      </right>
      <top style="thin"/>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hair"/>
      <right style="medium"/>
      <top style="hair"/>
      <bottom>
        <color indexed="63"/>
      </bottom>
    </border>
    <border>
      <left style="hair"/>
      <right style="medium"/>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thin"/>
      <bottom>
        <color indexed="63"/>
      </bottom>
    </border>
    <border>
      <left>
        <color indexed="63"/>
      </left>
      <right style="medium"/>
      <top style="thin"/>
      <bottom>
        <color indexed="63"/>
      </bottom>
    </border>
    <border>
      <left>
        <color indexed="63"/>
      </left>
      <right style="hair"/>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0" borderId="0" applyNumberFormat="0" applyBorder="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433">
    <xf numFmtId="0" fontId="0" fillId="0" borderId="0" xfId="0" applyAlignment="1">
      <alignment/>
    </xf>
    <xf numFmtId="0" fontId="5" fillId="0" borderId="0" xfId="0" applyFont="1" applyFill="1" applyBorder="1" applyAlignment="1" applyProtection="1">
      <alignment horizontal="center" vertical="center"/>
      <protection locked="0"/>
    </xf>
    <xf numFmtId="0" fontId="1" fillId="0" borderId="0" xfId="0" applyFont="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vertical="center"/>
      <protection/>
    </xf>
    <xf numFmtId="0" fontId="1" fillId="0" borderId="0" xfId="0" applyFont="1" applyAlignment="1" applyProtection="1">
      <alignment vertical="top"/>
      <protection/>
    </xf>
    <xf numFmtId="0" fontId="3" fillId="33" borderId="10" xfId="0" applyFont="1" applyFill="1" applyBorder="1" applyAlignment="1" applyProtection="1">
      <alignment vertical="center"/>
      <protection/>
    </xf>
    <xf numFmtId="0" fontId="1" fillId="0" borderId="0" xfId="0" applyFont="1" applyFill="1" applyAlignment="1" applyProtection="1">
      <alignment/>
      <protection/>
    </xf>
    <xf numFmtId="0" fontId="1"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1" fillId="0" borderId="0" xfId="0" applyFont="1" applyAlignment="1" applyProtection="1">
      <alignment vertical="center"/>
      <protection/>
    </xf>
    <xf numFmtId="0" fontId="1" fillId="34" borderId="11" xfId="0" applyFont="1" applyFill="1" applyBorder="1" applyAlignment="1" applyProtection="1">
      <alignment horizontal="left"/>
      <protection/>
    </xf>
    <xf numFmtId="0" fontId="11" fillId="0" borderId="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0" fillId="0" borderId="0" xfId="0" applyAlignment="1">
      <alignment horizontal="center" vertical="center"/>
    </xf>
    <xf numFmtId="0" fontId="8" fillId="0" borderId="13" xfId="0" applyFont="1" applyFill="1" applyBorder="1" applyAlignment="1" applyProtection="1">
      <alignment horizontal="right" vertical="center"/>
      <protection/>
    </xf>
    <xf numFmtId="0" fontId="5" fillId="35" borderId="14" xfId="0" applyFont="1" applyFill="1" applyBorder="1" applyAlignment="1" applyProtection="1">
      <alignment horizontal="center" vertical="center"/>
      <protection locked="0"/>
    </xf>
    <xf numFmtId="0" fontId="5" fillId="35" borderId="15"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5" fillId="35" borderId="16" xfId="0" applyFont="1" applyFill="1" applyBorder="1" applyAlignment="1" applyProtection="1">
      <alignment horizontal="center" vertical="center"/>
      <protection locked="0"/>
    </xf>
    <xf numFmtId="0" fontId="5" fillId="35" borderId="17" xfId="0" applyFont="1" applyFill="1" applyBorder="1" applyAlignment="1" applyProtection="1">
      <alignment horizontal="center" vertical="center"/>
      <protection locked="0"/>
    </xf>
    <xf numFmtId="0" fontId="17" fillId="0" borderId="0" xfId="0" applyFont="1" applyAlignment="1" applyProtection="1">
      <alignment horizontal="center"/>
      <protection/>
    </xf>
    <xf numFmtId="0" fontId="3" fillId="34" borderId="18"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16" fillId="0" borderId="0" xfId="0" applyFont="1" applyBorder="1" applyAlignment="1" applyProtection="1">
      <alignment horizontal="right" vertical="center"/>
      <protection/>
    </xf>
    <xf numFmtId="0" fontId="1" fillId="0" borderId="0" xfId="0" applyFont="1" applyAlignment="1" applyProtection="1">
      <alignment horizontal="left"/>
      <protection/>
    </xf>
    <xf numFmtId="0" fontId="1" fillId="0" borderId="19" xfId="0" applyFont="1" applyBorder="1" applyAlignment="1" applyProtection="1">
      <alignment vertical="center"/>
      <protection/>
    </xf>
    <xf numFmtId="0" fontId="1" fillId="0" borderId="20" xfId="0" applyFont="1" applyBorder="1" applyAlignment="1" applyProtection="1">
      <alignment vertical="center"/>
      <protection/>
    </xf>
    <xf numFmtId="0" fontId="1" fillId="0" borderId="21"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6" fillId="0" borderId="21" xfId="0" applyFont="1" applyBorder="1" applyAlignment="1" applyProtection="1">
      <alignment horizontal="center" vertical="center"/>
      <protection/>
    </xf>
    <xf numFmtId="0" fontId="1" fillId="0" borderId="22" xfId="0" applyFont="1" applyBorder="1" applyAlignment="1" applyProtection="1">
      <alignment vertical="center"/>
      <protection/>
    </xf>
    <xf numFmtId="0" fontId="1" fillId="0" borderId="21" xfId="0" applyFont="1" applyBorder="1" applyAlignment="1" applyProtection="1">
      <alignment vertical="center"/>
      <protection/>
    </xf>
    <xf numFmtId="0" fontId="5" fillId="35" borderId="23" xfId="0" applyFont="1" applyFill="1" applyBorder="1" applyAlignment="1" applyProtection="1">
      <alignment horizontal="center" vertical="center"/>
      <protection locked="0"/>
    </xf>
    <xf numFmtId="0" fontId="1" fillId="0" borderId="24" xfId="0" applyFont="1" applyBorder="1" applyAlignment="1" applyProtection="1">
      <alignment vertical="center"/>
      <protection/>
    </xf>
    <xf numFmtId="0" fontId="5" fillId="35" borderId="25" xfId="0" applyFont="1" applyFill="1" applyBorder="1" applyAlignment="1" applyProtection="1">
      <alignment horizontal="center" vertical="center"/>
      <protection locked="0"/>
    </xf>
    <xf numFmtId="0" fontId="1" fillId="0" borderId="26" xfId="0" applyFont="1" applyBorder="1" applyAlignment="1" applyProtection="1">
      <alignment vertical="center"/>
      <protection/>
    </xf>
    <xf numFmtId="0" fontId="1" fillId="0" borderId="27" xfId="0" applyFont="1" applyBorder="1" applyAlignment="1" applyProtection="1">
      <alignment vertical="center"/>
      <protection/>
    </xf>
    <xf numFmtId="0" fontId="1" fillId="34" borderId="28" xfId="0" applyFont="1" applyFill="1" applyBorder="1" applyAlignment="1" applyProtection="1">
      <alignment horizontal="center" vertical="center"/>
      <protection/>
    </xf>
    <xf numFmtId="0" fontId="1" fillId="34" borderId="29" xfId="0" applyFont="1" applyFill="1" applyBorder="1" applyAlignment="1" applyProtection="1">
      <alignment horizontal="center" vertical="center"/>
      <protection/>
    </xf>
    <xf numFmtId="0" fontId="1" fillId="34" borderId="30" xfId="0" applyFont="1" applyFill="1" applyBorder="1" applyAlignment="1" applyProtection="1">
      <alignment horizontal="center" vertical="center"/>
      <protection/>
    </xf>
    <xf numFmtId="0" fontId="1" fillId="34" borderId="31" xfId="0" applyFont="1" applyFill="1" applyBorder="1" applyAlignment="1" applyProtection="1">
      <alignment horizontal="center" vertical="center"/>
      <protection/>
    </xf>
    <xf numFmtId="0" fontId="1" fillId="34" borderId="32" xfId="0" applyFont="1" applyFill="1" applyBorder="1" applyAlignment="1" applyProtection="1">
      <alignment horizontal="center" vertical="center"/>
      <protection/>
    </xf>
    <xf numFmtId="206" fontId="3" fillId="34" borderId="33" xfId="0" applyNumberFormat="1" applyFont="1" applyFill="1" applyBorder="1" applyAlignment="1" applyProtection="1">
      <alignment horizontal="center" vertical="center"/>
      <protection/>
    </xf>
    <xf numFmtId="0" fontId="1" fillId="34" borderId="34" xfId="0" applyFont="1" applyFill="1" applyBorder="1" applyAlignment="1" applyProtection="1">
      <alignment horizontal="center" vertical="center"/>
      <protection/>
    </xf>
    <xf numFmtId="0" fontId="1" fillId="34" borderId="35" xfId="0" applyFont="1" applyFill="1" applyBorder="1" applyAlignment="1" applyProtection="1">
      <alignment horizontal="center" vertical="center"/>
      <protection/>
    </xf>
    <xf numFmtId="0" fontId="3" fillId="0" borderId="0" xfId="0" applyFont="1" applyAlignment="1" applyProtection="1">
      <alignment horizontal="justify" vertical="center"/>
      <protection/>
    </xf>
    <xf numFmtId="0" fontId="27" fillId="0" borderId="0" xfId="0" applyFont="1" applyBorder="1" applyAlignment="1" applyProtection="1">
      <alignment horizontal="right" vertical="center"/>
      <protection/>
    </xf>
    <xf numFmtId="0" fontId="1"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49" fontId="1" fillId="0" borderId="0" xfId="0" applyNumberFormat="1" applyFont="1" applyFill="1" applyBorder="1" applyAlignment="1" applyProtection="1">
      <alignment horizontal="center" vertical="justify" wrapText="1"/>
      <protection/>
    </xf>
    <xf numFmtId="0" fontId="5" fillId="0" borderId="26"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35" borderId="15" xfId="0" applyFont="1" applyFill="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1" fillId="0" borderId="0" xfId="0" applyFont="1" applyBorder="1" applyAlignment="1" applyProtection="1">
      <alignment horizontal="justify" vertical="center"/>
      <protection/>
    </xf>
    <xf numFmtId="0" fontId="1" fillId="0" borderId="0" xfId="0" applyFont="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49" fontId="1" fillId="36" borderId="13" xfId="0" applyNumberFormat="1" applyFont="1" applyFill="1" applyBorder="1" applyAlignment="1" applyProtection="1">
      <alignment horizontal="left" vertical="justify" wrapText="1"/>
      <protection locked="0"/>
    </xf>
    <xf numFmtId="49" fontId="1" fillId="36" borderId="36" xfId="0" applyNumberFormat="1" applyFont="1" applyFill="1" applyBorder="1" applyAlignment="1" applyProtection="1">
      <alignment horizontal="left" vertical="justify" wrapText="1"/>
      <protection locked="0"/>
    </xf>
    <xf numFmtId="49" fontId="1" fillId="36" borderId="11" xfId="0" applyNumberFormat="1" applyFont="1" applyFill="1" applyBorder="1" applyAlignment="1" applyProtection="1">
      <alignment horizontal="left" vertical="justify" wrapText="1"/>
      <protection locked="0"/>
    </xf>
    <xf numFmtId="0" fontId="1" fillId="36" borderId="13" xfId="0" applyFont="1" applyFill="1" applyBorder="1" applyAlignment="1" applyProtection="1">
      <alignment horizontal="justify" vertical="center"/>
      <protection locked="0"/>
    </xf>
    <xf numFmtId="0" fontId="1" fillId="36" borderId="36" xfId="0" applyFont="1" applyFill="1" applyBorder="1" applyAlignment="1" applyProtection="1">
      <alignment horizontal="justify" vertical="center"/>
      <protection locked="0"/>
    </xf>
    <xf numFmtId="0" fontId="1" fillId="36" borderId="11" xfId="0" applyFont="1" applyFill="1" applyBorder="1" applyAlignment="1" applyProtection="1">
      <alignment horizontal="justify" vertical="center"/>
      <protection locked="0"/>
    </xf>
    <xf numFmtId="0" fontId="1" fillId="36" borderId="13" xfId="0" applyFont="1" applyFill="1" applyBorder="1" applyAlignment="1" applyProtection="1">
      <alignment horizontal="left" vertical="center"/>
      <protection locked="0"/>
    </xf>
    <xf numFmtId="0" fontId="1" fillId="36" borderId="36" xfId="0" applyFont="1" applyFill="1" applyBorder="1" applyAlignment="1" applyProtection="1">
      <alignment horizontal="left" vertical="center"/>
      <protection locked="0"/>
    </xf>
    <xf numFmtId="0" fontId="1" fillId="36" borderId="11" xfId="0" applyFont="1" applyFill="1" applyBorder="1" applyAlignment="1" applyProtection="1">
      <alignment horizontal="left" vertical="center"/>
      <protection locked="0"/>
    </xf>
    <xf numFmtId="0" fontId="1" fillId="0" borderId="37" xfId="0" applyFont="1" applyBorder="1" applyAlignment="1" applyProtection="1">
      <alignment horizontal="center" vertical="center"/>
      <protection/>
    </xf>
    <xf numFmtId="49" fontId="1" fillId="36" borderId="38" xfId="0" applyNumberFormat="1" applyFont="1" applyFill="1" applyBorder="1" applyAlignment="1" applyProtection="1">
      <alignment horizontal="left" vertical="justify" wrapText="1"/>
      <protection locked="0"/>
    </xf>
    <xf numFmtId="49" fontId="1" fillId="36" borderId="12" xfId="0" applyNumberFormat="1" applyFont="1" applyFill="1" applyBorder="1" applyAlignment="1" applyProtection="1">
      <alignment horizontal="left" vertical="justify" wrapText="1"/>
      <protection locked="0"/>
    </xf>
    <xf numFmtId="49" fontId="1" fillId="36" borderId="39" xfId="0" applyNumberFormat="1" applyFont="1" applyFill="1" applyBorder="1" applyAlignment="1" applyProtection="1">
      <alignment horizontal="left" vertical="justify" wrapText="1"/>
      <protection locked="0"/>
    </xf>
    <xf numFmtId="49" fontId="1" fillId="36" borderId="40" xfId="0" applyNumberFormat="1" applyFont="1" applyFill="1" applyBorder="1" applyAlignment="1" applyProtection="1">
      <alignment horizontal="left" vertical="justify" wrapText="1"/>
      <protection locked="0"/>
    </xf>
    <xf numFmtId="49" fontId="1" fillId="36" borderId="41" xfId="0" applyNumberFormat="1" applyFont="1" applyFill="1" applyBorder="1" applyAlignment="1" applyProtection="1">
      <alignment horizontal="left" vertical="justify" wrapText="1"/>
      <protection locked="0"/>
    </xf>
    <xf numFmtId="49" fontId="1" fillId="36" borderId="42" xfId="0" applyNumberFormat="1" applyFont="1" applyFill="1" applyBorder="1" applyAlignment="1" applyProtection="1">
      <alignment horizontal="left" vertical="justify" wrapText="1"/>
      <protection locked="0"/>
    </xf>
    <xf numFmtId="0" fontId="3" fillId="0" borderId="0" xfId="0" applyFont="1" applyBorder="1" applyAlignment="1" applyProtection="1">
      <alignment horizontal="center" vertical="center"/>
      <protection/>
    </xf>
    <xf numFmtId="0" fontId="1" fillId="36" borderId="13" xfId="0" applyFont="1" applyFill="1" applyBorder="1" applyAlignment="1" applyProtection="1">
      <alignment horizontal="justify" vertical="center"/>
      <protection locked="0"/>
    </xf>
    <xf numFmtId="0" fontId="1" fillId="36" borderId="36" xfId="0" applyFont="1" applyFill="1" applyBorder="1" applyAlignment="1" applyProtection="1">
      <alignment horizontal="justify" vertical="center"/>
      <protection locked="0"/>
    </xf>
    <xf numFmtId="0" fontId="1" fillId="36" borderId="11" xfId="0" applyFont="1" applyFill="1" applyBorder="1" applyAlignment="1" applyProtection="1">
      <alignment horizontal="justify" vertical="center"/>
      <protection locked="0"/>
    </xf>
    <xf numFmtId="0" fontId="1" fillId="0" borderId="0" xfId="0" applyFont="1" applyBorder="1" applyAlignment="1" applyProtection="1">
      <alignment horizontal="left" vertical="center"/>
      <protection/>
    </xf>
    <xf numFmtId="0" fontId="1" fillId="0" borderId="37" xfId="0" applyFont="1" applyBorder="1" applyAlignment="1" applyProtection="1">
      <alignment horizontal="left" vertical="center"/>
      <protection/>
    </xf>
    <xf numFmtId="0" fontId="1" fillId="0" borderId="0" xfId="0" applyFont="1" applyBorder="1" applyAlignment="1" applyProtection="1">
      <alignment horizontal="center" vertical="center"/>
      <protection/>
    </xf>
    <xf numFmtId="0" fontId="1" fillId="0" borderId="0" xfId="0" applyFont="1" applyFill="1" applyBorder="1" applyAlignment="1" applyProtection="1">
      <alignment horizontal="justify" vertical="center"/>
      <protection/>
    </xf>
    <xf numFmtId="49" fontId="1" fillId="36" borderId="13" xfId="0" applyNumberFormat="1" applyFont="1" applyFill="1" applyBorder="1" applyAlignment="1" applyProtection="1">
      <alignment horizontal="left" vertical="center"/>
      <protection locked="0"/>
    </xf>
    <xf numFmtId="49" fontId="1" fillId="36" borderId="36" xfId="0" applyNumberFormat="1" applyFont="1" applyFill="1" applyBorder="1" applyAlignment="1" applyProtection="1">
      <alignment horizontal="left" vertical="center"/>
      <protection locked="0"/>
    </xf>
    <xf numFmtId="49" fontId="1" fillId="36" borderId="11" xfId="0" applyNumberFormat="1" applyFont="1" applyFill="1" applyBorder="1" applyAlignment="1" applyProtection="1">
      <alignment horizontal="left" vertical="center"/>
      <protection locked="0"/>
    </xf>
    <xf numFmtId="0" fontId="16" fillId="0" borderId="0" xfId="0" applyFont="1" applyBorder="1" applyAlignment="1" applyProtection="1">
      <alignment horizontal="left" vertical="center"/>
      <protection/>
    </xf>
    <xf numFmtId="0" fontId="16" fillId="0" borderId="37" xfId="0" applyFont="1" applyBorder="1" applyAlignment="1" applyProtection="1">
      <alignment horizontal="left" vertical="center"/>
      <protection/>
    </xf>
    <xf numFmtId="49" fontId="1" fillId="36" borderId="13" xfId="0" applyNumberFormat="1" applyFont="1" applyFill="1" applyBorder="1" applyAlignment="1" applyProtection="1">
      <alignment horizontal="left" vertical="center"/>
      <protection locked="0"/>
    </xf>
    <xf numFmtId="49" fontId="1" fillId="36" borderId="36" xfId="0" applyNumberFormat="1" applyFont="1" applyFill="1" applyBorder="1" applyAlignment="1" applyProtection="1">
      <alignment horizontal="left" vertical="center"/>
      <protection locked="0"/>
    </xf>
    <xf numFmtId="49" fontId="1" fillId="36" borderId="11" xfId="0" applyNumberFormat="1" applyFont="1" applyFill="1" applyBorder="1" applyAlignment="1" applyProtection="1">
      <alignment horizontal="left" vertical="center"/>
      <protection locked="0"/>
    </xf>
    <xf numFmtId="0" fontId="1" fillId="0" borderId="0" xfId="0" applyFont="1" applyBorder="1" applyAlignment="1" applyProtection="1">
      <alignment horizontal="justify" vertical="center"/>
      <protection/>
    </xf>
    <xf numFmtId="0" fontId="6" fillId="0" borderId="0" xfId="0" applyFont="1" applyBorder="1" applyAlignment="1" applyProtection="1">
      <alignment horizontal="justify" vertical="center"/>
      <protection/>
    </xf>
    <xf numFmtId="0" fontId="14" fillId="0" borderId="0" xfId="0" applyFont="1" applyBorder="1" applyAlignment="1" applyProtection="1">
      <alignment horizontal="justify" vertical="center"/>
      <protection/>
    </xf>
    <xf numFmtId="0" fontId="13"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1" fillId="0" borderId="36" xfId="0" applyFont="1" applyFill="1" applyBorder="1" applyAlignment="1" applyProtection="1">
      <alignment horizontal="left" vertical="center"/>
      <protection/>
    </xf>
    <xf numFmtId="0" fontId="16" fillId="0" borderId="0" xfId="0" applyFont="1" applyAlignment="1" applyProtection="1">
      <alignment/>
      <protection/>
    </xf>
    <xf numFmtId="0" fontId="16" fillId="0" borderId="37" xfId="0" applyFont="1" applyBorder="1" applyAlignment="1" applyProtection="1">
      <alignment/>
      <protection/>
    </xf>
    <xf numFmtId="0" fontId="1" fillId="0" borderId="0" xfId="0" applyFont="1" applyBorder="1" applyAlignment="1" applyProtection="1">
      <alignment vertical="center"/>
      <protection/>
    </xf>
    <xf numFmtId="0" fontId="12" fillId="0" borderId="0"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1" fillId="36" borderId="13" xfId="0" applyFont="1" applyFill="1" applyBorder="1" applyAlignment="1" applyProtection="1">
      <alignment horizontal="left" vertical="center"/>
      <protection locked="0"/>
    </xf>
    <xf numFmtId="0" fontId="0" fillId="0" borderId="36" xfId="0" applyFont="1" applyBorder="1" applyAlignment="1">
      <alignment/>
    </xf>
    <xf numFmtId="0" fontId="0" fillId="0" borderId="11" xfId="0" applyFont="1" applyBorder="1" applyAlignment="1">
      <alignment/>
    </xf>
    <xf numFmtId="0" fontId="13" fillId="33" borderId="0" xfId="0" applyFont="1" applyFill="1" applyBorder="1" applyAlignment="1" applyProtection="1">
      <alignment horizontal="center" vertical="center"/>
      <protection/>
    </xf>
    <xf numFmtId="0" fontId="14" fillId="0" borderId="0" xfId="0" applyFont="1" applyBorder="1" applyAlignment="1" applyProtection="1">
      <alignment horizontal="right" vertical="center"/>
      <protection/>
    </xf>
    <xf numFmtId="0" fontId="22" fillId="0" borderId="0" xfId="0" applyFont="1" applyAlignment="1">
      <alignment horizontal="right"/>
    </xf>
    <xf numFmtId="0" fontId="22" fillId="0" borderId="37" xfId="0" applyFont="1" applyBorder="1" applyAlignment="1">
      <alignment horizontal="right"/>
    </xf>
    <xf numFmtId="0" fontId="4" fillId="0" borderId="0" xfId="0" applyFont="1" applyFill="1" applyBorder="1" applyAlignment="1" applyProtection="1">
      <alignment horizontal="center" vertical="center"/>
      <protection/>
    </xf>
    <xf numFmtId="170" fontId="1" fillId="0" borderId="0" xfId="49" applyFont="1" applyBorder="1" applyAlignment="1" applyProtection="1">
      <alignment horizontal="center" vertical="center"/>
      <protection/>
    </xf>
    <xf numFmtId="170" fontId="1" fillId="0" borderId="37" xfId="49" applyFont="1" applyBorder="1" applyAlignment="1" applyProtection="1">
      <alignment horizontal="center" vertical="center"/>
      <protection/>
    </xf>
    <xf numFmtId="0" fontId="8" fillId="0" borderId="43"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37" xfId="0" applyFont="1" applyBorder="1" applyAlignment="1" applyProtection="1">
      <alignment horizontal="left" vertical="center"/>
      <protection/>
    </xf>
    <xf numFmtId="0" fontId="16" fillId="0" borderId="0" xfId="0" applyFont="1" applyBorder="1" applyAlignment="1" applyProtection="1">
      <alignment horizontal="center" vertical="center"/>
      <protection/>
    </xf>
    <xf numFmtId="0" fontId="16" fillId="0" borderId="37" xfId="0" applyFont="1" applyBorder="1" applyAlignment="1" applyProtection="1">
      <alignment horizontal="center" vertical="center"/>
      <protection/>
    </xf>
    <xf numFmtId="0" fontId="1" fillId="0" borderId="0" xfId="0" applyFont="1" applyFill="1" applyBorder="1" applyAlignment="1" applyProtection="1">
      <alignment horizontal="left" vertical="center"/>
      <protection/>
    </xf>
    <xf numFmtId="0" fontId="1" fillId="0" borderId="37" xfId="0" applyFont="1" applyFill="1" applyBorder="1" applyAlignment="1" applyProtection="1">
      <alignment horizontal="left" vertical="center"/>
      <protection/>
    </xf>
    <xf numFmtId="0" fontId="1" fillId="0" borderId="43" xfId="0" applyFont="1" applyBorder="1" applyAlignment="1" applyProtection="1">
      <alignment horizontal="center" vertical="center"/>
      <protection/>
    </xf>
    <xf numFmtId="0" fontId="1" fillId="0" borderId="0" xfId="0" applyFont="1" applyAlignment="1">
      <alignment horizontal="justify" vertical="center" wrapText="1"/>
    </xf>
    <xf numFmtId="0" fontId="24" fillId="0" borderId="0" xfId="0" applyFont="1" applyBorder="1" applyAlignment="1" applyProtection="1">
      <alignment vertical="center"/>
      <protection/>
    </xf>
    <xf numFmtId="0" fontId="1" fillId="0" borderId="0" xfId="0" applyFont="1" applyBorder="1" applyAlignment="1" applyProtection="1">
      <alignment horizontal="right"/>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5" fillId="35" borderId="44" xfId="0" applyFont="1" applyFill="1" applyBorder="1" applyAlignment="1" applyProtection="1">
      <alignment horizontal="center" vertical="center"/>
      <protection locked="0"/>
    </xf>
    <xf numFmtId="0" fontId="5" fillId="35" borderId="45" xfId="0" applyFont="1" applyFill="1" applyBorder="1" applyAlignment="1" applyProtection="1">
      <alignment horizontal="center" vertical="center"/>
      <protection locked="0"/>
    </xf>
    <xf numFmtId="0" fontId="3" fillId="0" borderId="0" xfId="0" applyFont="1" applyAlignment="1" applyProtection="1">
      <alignment horizontal="justify" vertical="center"/>
      <protection/>
    </xf>
    <xf numFmtId="0" fontId="1" fillId="0" borderId="0" xfId="0" applyFont="1" applyAlignment="1" applyProtection="1">
      <alignment horizontal="justify" vertical="center"/>
      <protection/>
    </xf>
    <xf numFmtId="0" fontId="14" fillId="0" borderId="0" xfId="0" applyFont="1" applyAlignment="1" applyProtection="1">
      <alignment horizontal="left" vertical="center"/>
      <protection/>
    </xf>
    <xf numFmtId="2" fontId="1" fillId="34" borderId="46" xfId="0" applyNumberFormat="1" applyFont="1" applyFill="1" applyBorder="1" applyAlignment="1" applyProtection="1">
      <alignment horizontal="right" vertical="center"/>
      <protection/>
    </xf>
    <xf numFmtId="2" fontId="0" fillId="0" borderId="47" xfId="0" applyNumberFormat="1" applyBorder="1" applyAlignment="1">
      <alignment horizontal="right" vertical="center"/>
    </xf>
    <xf numFmtId="2" fontId="0" fillId="0" borderId="48" xfId="0" applyNumberFormat="1" applyBorder="1" applyAlignment="1">
      <alignment horizontal="right" vertical="center"/>
    </xf>
    <xf numFmtId="0" fontId="1" fillId="0" borderId="0" xfId="0" applyFont="1" applyAlignment="1" applyProtection="1">
      <alignment horizontal="center" vertical="center"/>
      <protection/>
    </xf>
    <xf numFmtId="0" fontId="3" fillId="0" borderId="49" xfId="0"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175" fontId="1" fillId="0" borderId="51" xfId="0" applyNumberFormat="1" applyFont="1" applyBorder="1" applyAlignment="1" applyProtection="1">
      <alignment horizontal="center" vertical="center" wrapText="1"/>
      <protection/>
    </xf>
    <xf numFmtId="175" fontId="1" fillId="0" borderId="50" xfId="0" applyNumberFormat="1" applyFont="1" applyBorder="1" applyAlignment="1" applyProtection="1">
      <alignment horizontal="center" vertical="center" wrapText="1"/>
      <protection/>
    </xf>
    <xf numFmtId="175" fontId="1" fillId="0" borderId="52" xfId="0" applyNumberFormat="1" applyFont="1" applyBorder="1" applyAlignment="1" applyProtection="1">
      <alignment horizontal="center" vertical="center" wrapText="1"/>
      <protection/>
    </xf>
    <xf numFmtId="0" fontId="1" fillId="0" borderId="51" xfId="0" applyFont="1" applyBorder="1" applyAlignment="1" applyProtection="1">
      <alignment horizontal="center" vertical="center" wrapText="1"/>
      <protection/>
    </xf>
    <xf numFmtId="0" fontId="1" fillId="0" borderId="50" xfId="0" applyFont="1" applyBorder="1" applyAlignment="1" applyProtection="1">
      <alignment horizontal="center" vertical="center" wrapText="1"/>
      <protection/>
    </xf>
    <xf numFmtId="0" fontId="1" fillId="0" borderId="53" xfId="0" applyFont="1" applyBorder="1" applyAlignment="1" applyProtection="1">
      <alignment horizontal="center" vertical="center" wrapText="1"/>
      <protection/>
    </xf>
    <xf numFmtId="0" fontId="2" fillId="0" borderId="12"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36" borderId="38" xfId="0" applyFont="1" applyFill="1" applyBorder="1" applyAlignment="1" applyProtection="1">
      <alignment horizontal="center" vertical="center"/>
      <protection locked="0"/>
    </xf>
    <xf numFmtId="0" fontId="2" fillId="36" borderId="12" xfId="0" applyFont="1" applyFill="1" applyBorder="1" applyAlignment="1" applyProtection="1">
      <alignment horizontal="center" vertical="center"/>
      <protection locked="0"/>
    </xf>
    <xf numFmtId="0" fontId="2" fillId="36" borderId="39" xfId="0" applyFont="1" applyFill="1" applyBorder="1" applyAlignment="1" applyProtection="1">
      <alignment horizontal="center" vertical="center"/>
      <protection locked="0"/>
    </xf>
    <xf numFmtId="0" fontId="16" fillId="0" borderId="54" xfId="0" applyFont="1" applyFill="1" applyBorder="1" applyAlignment="1" applyProtection="1">
      <alignment vertical="center"/>
      <protection/>
    </xf>
    <xf numFmtId="0" fontId="16" fillId="0" borderId="47" xfId="0" applyFont="1" applyFill="1" applyBorder="1" applyAlignment="1" applyProtection="1">
      <alignment vertical="center"/>
      <protection/>
    </xf>
    <xf numFmtId="0" fontId="16" fillId="0" borderId="55" xfId="0" applyFont="1" applyFill="1" applyBorder="1" applyAlignment="1" applyProtection="1">
      <alignment vertical="center"/>
      <protection/>
    </xf>
    <xf numFmtId="0" fontId="1" fillId="0" borderId="56" xfId="0" applyFont="1" applyFill="1" applyBorder="1" applyAlignment="1" applyProtection="1">
      <alignment vertical="center"/>
      <protection/>
    </xf>
    <xf numFmtId="0" fontId="1" fillId="0" borderId="0" xfId="0" applyFont="1" applyFill="1" applyBorder="1" applyAlignment="1" applyProtection="1">
      <alignment vertical="center"/>
      <protection/>
    </xf>
    <xf numFmtId="188" fontId="1" fillId="34" borderId="57" xfId="0" applyNumberFormat="1" applyFont="1" applyFill="1" applyBorder="1" applyAlignment="1" applyProtection="1">
      <alignment horizontal="center" vertical="center"/>
      <protection/>
    </xf>
    <xf numFmtId="188" fontId="1" fillId="34" borderId="58" xfId="0" applyNumberFormat="1" applyFont="1" applyFill="1" applyBorder="1" applyAlignment="1" applyProtection="1">
      <alignment horizontal="center" vertical="center"/>
      <protection/>
    </xf>
    <xf numFmtId="188" fontId="1" fillId="34" borderId="59" xfId="0" applyNumberFormat="1" applyFont="1" applyFill="1" applyBorder="1" applyAlignment="1" applyProtection="1">
      <alignment horizontal="center" vertical="center"/>
      <protection/>
    </xf>
    <xf numFmtId="0" fontId="1" fillId="37" borderId="60" xfId="0" applyFont="1" applyFill="1" applyBorder="1" applyAlignment="1" applyProtection="1">
      <alignment horizontal="center" vertical="center"/>
      <protection/>
    </xf>
    <xf numFmtId="0" fontId="1" fillId="37" borderId="61" xfId="0" applyFont="1" applyFill="1" applyBorder="1" applyAlignment="1" applyProtection="1">
      <alignment horizontal="center" vertical="center"/>
      <protection/>
    </xf>
    <xf numFmtId="0" fontId="1" fillId="37" borderId="62" xfId="0" applyFont="1" applyFill="1" applyBorder="1" applyAlignment="1" applyProtection="1">
      <alignment horizontal="center" vertical="center"/>
      <protection/>
    </xf>
    <xf numFmtId="0" fontId="2" fillId="0" borderId="63" xfId="0" applyFont="1" applyFill="1" applyBorder="1" applyAlignment="1" applyProtection="1">
      <alignment vertical="center"/>
      <protection/>
    </xf>
    <xf numFmtId="0" fontId="1" fillId="0" borderId="0" xfId="0" applyFont="1" applyAlignment="1" applyProtection="1">
      <alignment horizontal="left" vertical="center" wrapText="1"/>
      <protection/>
    </xf>
    <xf numFmtId="188" fontId="2" fillId="36" borderId="38" xfId="0" applyNumberFormat="1" applyFont="1" applyFill="1" applyBorder="1" applyAlignment="1" applyProtection="1">
      <alignment horizontal="center" vertical="center"/>
      <protection locked="0"/>
    </xf>
    <xf numFmtId="188" fontId="2" fillId="36" borderId="12" xfId="0" applyNumberFormat="1" applyFont="1" applyFill="1" applyBorder="1" applyAlignment="1" applyProtection="1">
      <alignment horizontal="center" vertical="center"/>
      <protection locked="0"/>
    </xf>
    <xf numFmtId="188" fontId="2" fillId="36" borderId="39" xfId="0" applyNumberFormat="1" applyFont="1" applyFill="1" applyBorder="1" applyAlignment="1" applyProtection="1">
      <alignment horizontal="center" vertical="center"/>
      <protection locked="0"/>
    </xf>
    <xf numFmtId="0" fontId="1" fillId="0" borderId="0" xfId="0" applyFont="1" applyBorder="1" applyAlignment="1" applyProtection="1">
      <alignment vertical="center"/>
      <protection/>
    </xf>
    <xf numFmtId="0" fontId="23" fillId="0" borderId="0" xfId="0" applyFont="1" applyFill="1" applyBorder="1" applyAlignment="1" applyProtection="1">
      <alignment vertical="center"/>
      <protection/>
    </xf>
    <xf numFmtId="0" fontId="1" fillId="0" borderId="0" xfId="0" applyFont="1" applyAlignment="1" applyProtection="1">
      <alignment vertical="center"/>
      <protection/>
    </xf>
    <xf numFmtId="2" fontId="1" fillId="34" borderId="64" xfId="0" applyNumberFormat="1" applyFont="1" applyFill="1" applyBorder="1" applyAlignment="1" applyProtection="1">
      <alignment horizontal="right" vertical="center"/>
      <protection/>
    </xf>
    <xf numFmtId="2" fontId="0" fillId="0" borderId="36" xfId="0" applyNumberFormat="1" applyBorder="1" applyAlignment="1">
      <alignment horizontal="right" vertical="center"/>
    </xf>
    <xf numFmtId="2" fontId="0" fillId="0" borderId="11" xfId="0" applyNumberFormat="1" applyBorder="1" applyAlignment="1">
      <alignment horizontal="right" vertical="center"/>
    </xf>
    <xf numFmtId="0" fontId="5" fillId="0" borderId="0" xfId="0" applyFont="1" applyFill="1" applyBorder="1" applyAlignment="1" applyProtection="1">
      <alignment horizontal="center" vertical="center"/>
      <protection/>
    </xf>
    <xf numFmtId="188" fontId="1" fillId="36" borderId="64" xfId="0" applyNumberFormat="1" applyFont="1" applyFill="1" applyBorder="1" applyAlignment="1" applyProtection="1">
      <alignment horizontal="center" vertical="center"/>
      <protection locked="0"/>
    </xf>
    <xf numFmtId="188" fontId="1" fillId="36" borderId="36" xfId="0" applyNumberFormat="1" applyFont="1" applyFill="1" applyBorder="1" applyAlignment="1" applyProtection="1">
      <alignment horizontal="center" vertical="center"/>
      <protection locked="0"/>
    </xf>
    <xf numFmtId="188" fontId="1" fillId="36" borderId="65" xfId="0" applyNumberFormat="1" applyFont="1" applyFill="1" applyBorder="1" applyAlignment="1" applyProtection="1">
      <alignment horizontal="center" vertical="center"/>
      <protection locked="0"/>
    </xf>
    <xf numFmtId="188" fontId="1" fillId="36" borderId="66" xfId="0" applyNumberFormat="1" applyFont="1" applyFill="1" applyBorder="1" applyAlignment="1" applyProtection="1">
      <alignment horizontal="center" vertical="center"/>
      <protection locked="0"/>
    </xf>
    <xf numFmtId="188" fontId="1" fillId="36" borderId="67" xfId="0" applyNumberFormat="1" applyFont="1" applyFill="1" applyBorder="1" applyAlignment="1" applyProtection="1">
      <alignment horizontal="center" vertical="center"/>
      <protection locked="0"/>
    </xf>
    <xf numFmtId="188" fontId="1" fillId="36" borderId="68" xfId="0" applyNumberFormat="1" applyFont="1" applyFill="1" applyBorder="1" applyAlignment="1" applyProtection="1">
      <alignment horizontal="center" vertical="center"/>
      <protection locked="0"/>
    </xf>
    <xf numFmtId="0" fontId="3" fillId="38" borderId="69" xfId="0" applyFont="1" applyFill="1" applyBorder="1" applyAlignment="1" applyProtection="1">
      <alignment horizontal="center" vertical="center"/>
      <protection/>
    </xf>
    <xf numFmtId="0" fontId="3" fillId="38" borderId="61" xfId="0" applyFont="1" applyFill="1" applyBorder="1" applyAlignment="1" applyProtection="1">
      <alignment horizontal="center" vertical="center"/>
      <protection/>
    </xf>
    <xf numFmtId="0" fontId="3" fillId="38" borderId="70" xfId="0" applyFont="1" applyFill="1" applyBorder="1" applyAlignment="1" applyProtection="1">
      <alignment horizontal="center" vertical="center"/>
      <protection/>
    </xf>
    <xf numFmtId="0" fontId="3" fillId="38" borderId="71" xfId="0" applyFont="1" applyFill="1" applyBorder="1" applyAlignment="1" applyProtection="1">
      <alignment horizontal="center" vertical="center"/>
      <protection/>
    </xf>
    <xf numFmtId="0" fontId="1" fillId="0" borderId="21" xfId="0" applyFont="1" applyFill="1" applyBorder="1" applyAlignment="1" applyProtection="1">
      <alignment vertical="center"/>
      <protection/>
    </xf>
    <xf numFmtId="0" fontId="1" fillId="0" borderId="12" xfId="0" applyFont="1" applyFill="1" applyBorder="1" applyAlignment="1" applyProtection="1">
      <alignment vertical="center"/>
      <protection/>
    </xf>
    <xf numFmtId="0" fontId="13" fillId="33" borderId="72" xfId="0" applyFont="1" applyFill="1" applyBorder="1" applyAlignment="1" applyProtection="1">
      <alignment horizontal="right" vertical="center"/>
      <protection/>
    </xf>
    <xf numFmtId="0" fontId="13" fillId="33" borderId="73" xfId="0" applyFont="1" applyFill="1" applyBorder="1" applyAlignment="1" applyProtection="1">
      <alignment horizontal="right" vertical="center"/>
      <protection/>
    </xf>
    <xf numFmtId="0" fontId="1" fillId="33" borderId="74" xfId="0" applyFont="1" applyFill="1" applyBorder="1" applyAlignment="1" applyProtection="1">
      <alignment horizontal="right" vertical="center"/>
      <protection/>
    </xf>
    <xf numFmtId="0" fontId="1" fillId="33" borderId="75" xfId="0" applyFont="1" applyFill="1" applyBorder="1" applyAlignment="1" applyProtection="1">
      <alignment horizontal="right" vertical="center"/>
      <protection/>
    </xf>
    <xf numFmtId="2" fontId="1" fillId="34" borderId="75" xfId="0" applyNumberFormat="1" applyFont="1" applyFill="1" applyBorder="1" applyAlignment="1" applyProtection="1">
      <alignment vertical="center"/>
      <protection/>
    </xf>
    <xf numFmtId="2" fontId="1" fillId="34" borderId="76" xfId="0" applyNumberFormat="1" applyFont="1" applyFill="1" applyBorder="1" applyAlignment="1" applyProtection="1">
      <alignment vertical="center"/>
      <protection/>
    </xf>
    <xf numFmtId="0" fontId="1" fillId="37" borderId="75" xfId="0" applyFont="1" applyFill="1" applyBorder="1" applyAlignment="1" applyProtection="1">
      <alignment vertical="center"/>
      <protection/>
    </xf>
    <xf numFmtId="2" fontId="13" fillId="34" borderId="73" xfId="0" applyNumberFormat="1" applyFont="1" applyFill="1" applyBorder="1" applyAlignment="1" applyProtection="1">
      <alignment vertical="center"/>
      <protection/>
    </xf>
    <xf numFmtId="2" fontId="13" fillId="34" borderId="77" xfId="0" applyNumberFormat="1" applyFont="1" applyFill="1" applyBorder="1" applyAlignment="1" applyProtection="1">
      <alignment vertical="center"/>
      <protection/>
    </xf>
    <xf numFmtId="0" fontId="1" fillId="37" borderId="73" xfId="0" applyFont="1" applyFill="1" applyBorder="1" applyAlignment="1" applyProtection="1">
      <alignment vertical="center"/>
      <protection/>
    </xf>
    <xf numFmtId="10" fontId="1" fillId="36" borderId="75" xfId="0" applyNumberFormat="1" applyFont="1" applyFill="1" applyBorder="1" applyAlignment="1" applyProtection="1">
      <alignment vertical="center"/>
      <protection locked="0"/>
    </xf>
    <xf numFmtId="0" fontId="1" fillId="37" borderId="46" xfId="0" applyFont="1" applyFill="1" applyBorder="1" applyAlignment="1" applyProtection="1">
      <alignment vertical="center"/>
      <protection/>
    </xf>
    <xf numFmtId="0" fontId="1" fillId="37" borderId="47" xfId="0" applyFont="1" applyFill="1" applyBorder="1" applyAlignment="1" applyProtection="1">
      <alignment vertical="center"/>
      <protection/>
    </xf>
    <xf numFmtId="2" fontId="1" fillId="34" borderId="57" xfId="0" applyNumberFormat="1" applyFont="1" applyFill="1" applyBorder="1" applyAlignment="1" applyProtection="1">
      <alignment horizontal="right" vertical="center"/>
      <protection/>
    </xf>
    <xf numFmtId="2" fontId="1" fillId="34" borderId="58" xfId="0" applyNumberFormat="1" applyFont="1" applyFill="1" applyBorder="1" applyAlignment="1" applyProtection="1">
      <alignment horizontal="right" vertical="center"/>
      <protection/>
    </xf>
    <xf numFmtId="2" fontId="1" fillId="34" borderId="78" xfId="0" applyNumberFormat="1" applyFont="1" applyFill="1" applyBorder="1" applyAlignment="1" applyProtection="1">
      <alignment horizontal="right" vertical="center"/>
      <protection/>
    </xf>
    <xf numFmtId="0" fontId="1" fillId="37" borderId="60" xfId="0" applyFont="1" applyFill="1" applyBorder="1" applyAlignment="1" applyProtection="1">
      <alignment vertical="center"/>
      <protection/>
    </xf>
    <xf numFmtId="0" fontId="1" fillId="37" borderId="61" xfId="0" applyFont="1" applyFill="1" applyBorder="1" applyAlignment="1" applyProtection="1">
      <alignment vertical="center"/>
      <protection/>
    </xf>
    <xf numFmtId="2" fontId="1" fillId="34" borderId="66" xfId="0" applyNumberFormat="1" applyFont="1" applyFill="1" applyBorder="1" applyAlignment="1" applyProtection="1">
      <alignment horizontal="right" vertical="center"/>
      <protection/>
    </xf>
    <xf numFmtId="2" fontId="1" fillId="34" borderId="67" xfId="0" applyNumberFormat="1" applyFont="1" applyFill="1" applyBorder="1" applyAlignment="1" applyProtection="1">
      <alignment horizontal="right" vertical="center"/>
      <protection/>
    </xf>
    <xf numFmtId="2" fontId="1" fillId="34" borderId="79" xfId="0" applyNumberFormat="1" applyFont="1" applyFill="1" applyBorder="1" applyAlignment="1" applyProtection="1">
      <alignment horizontal="right" vertical="center"/>
      <protection/>
    </xf>
    <xf numFmtId="188" fontId="1" fillId="34" borderId="76" xfId="0" applyNumberFormat="1" applyFont="1" applyFill="1" applyBorder="1" applyAlignment="1" applyProtection="1">
      <alignment horizontal="center" vertical="center"/>
      <protection/>
    </xf>
    <xf numFmtId="188" fontId="1" fillId="34" borderId="70" xfId="0" applyNumberFormat="1" applyFont="1" applyFill="1" applyBorder="1" applyAlignment="1" applyProtection="1">
      <alignment horizontal="center" vertical="center"/>
      <protection/>
    </xf>
    <xf numFmtId="188" fontId="1" fillId="34" borderId="80" xfId="0" applyNumberFormat="1" applyFont="1" applyFill="1" applyBorder="1" applyAlignment="1" applyProtection="1">
      <alignment horizontal="center" vertical="center"/>
      <protection/>
    </xf>
    <xf numFmtId="188" fontId="1" fillId="34" borderId="66" xfId="0" applyNumberFormat="1" applyFont="1" applyFill="1" applyBorder="1" applyAlignment="1" applyProtection="1">
      <alignment horizontal="center" vertical="center"/>
      <protection/>
    </xf>
    <xf numFmtId="188" fontId="1" fillId="34" borderId="67" xfId="0" applyNumberFormat="1" applyFont="1" applyFill="1" applyBorder="1" applyAlignment="1" applyProtection="1">
      <alignment horizontal="center" vertical="center"/>
      <protection/>
    </xf>
    <xf numFmtId="188" fontId="1" fillId="34" borderId="68" xfId="0" applyNumberFormat="1" applyFont="1" applyFill="1" applyBorder="1" applyAlignment="1" applyProtection="1">
      <alignment horizontal="center" vertical="center"/>
      <protection/>
    </xf>
    <xf numFmtId="0" fontId="1" fillId="0" borderId="54" xfId="0" applyFont="1" applyFill="1" applyBorder="1" applyAlignment="1" applyProtection="1">
      <alignment vertical="center"/>
      <protection/>
    </xf>
    <xf numFmtId="0" fontId="1" fillId="0" borderId="47" xfId="0" applyFont="1" applyFill="1" applyBorder="1" applyAlignment="1" applyProtection="1">
      <alignment vertical="center"/>
      <protection/>
    </xf>
    <xf numFmtId="0" fontId="1" fillId="0" borderId="55" xfId="0" applyFont="1" applyFill="1" applyBorder="1" applyAlignment="1" applyProtection="1">
      <alignment vertical="center"/>
      <protection/>
    </xf>
    <xf numFmtId="0" fontId="1" fillId="0" borderId="81" xfId="0" applyFont="1" applyBorder="1" applyAlignment="1" applyProtection="1">
      <alignment horizontal="justify" vertical="center"/>
      <protection/>
    </xf>
    <xf numFmtId="0" fontId="1" fillId="0" borderId="61" xfId="0" applyFont="1" applyBorder="1" applyAlignment="1" applyProtection="1">
      <alignment horizontal="justify" vertical="center"/>
      <protection/>
    </xf>
    <xf numFmtId="0" fontId="1" fillId="0" borderId="62" xfId="0" applyFont="1" applyBorder="1" applyAlignment="1" applyProtection="1">
      <alignment horizontal="justify" vertical="center"/>
      <protection/>
    </xf>
    <xf numFmtId="0" fontId="2" fillId="0" borderId="10" xfId="0" applyFont="1" applyBorder="1" applyAlignment="1" applyProtection="1">
      <alignment vertical="center"/>
      <protection/>
    </xf>
    <xf numFmtId="0" fontId="2" fillId="0" borderId="13" xfId="0" applyFont="1" applyBorder="1" applyAlignment="1" applyProtection="1">
      <alignment vertical="center"/>
      <protection/>
    </xf>
    <xf numFmtId="0" fontId="18" fillId="0" borderId="10" xfId="0" applyFont="1" applyFill="1" applyBorder="1" applyAlignment="1" applyProtection="1">
      <alignment vertical="center"/>
      <protection/>
    </xf>
    <xf numFmtId="0" fontId="18" fillId="0" borderId="13"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 fillId="0" borderId="82" xfId="0" applyFont="1" applyFill="1" applyBorder="1" applyAlignment="1" applyProtection="1">
      <alignment vertical="center"/>
      <protection/>
    </xf>
    <xf numFmtId="0" fontId="1" fillId="0" borderId="83" xfId="0" applyFont="1" applyBorder="1" applyAlignment="1" applyProtection="1">
      <alignment vertical="center"/>
      <protection/>
    </xf>
    <xf numFmtId="0" fontId="1" fillId="0" borderId="70" xfId="0" applyFont="1" applyBorder="1" applyAlignment="1" applyProtection="1">
      <alignment vertical="center"/>
      <protection/>
    </xf>
    <xf numFmtId="0" fontId="1" fillId="0" borderId="80" xfId="0" applyFont="1" applyBorder="1" applyAlignment="1" applyProtection="1">
      <alignment vertical="center"/>
      <protection/>
    </xf>
    <xf numFmtId="188" fontId="1" fillId="36" borderId="76" xfId="0" applyNumberFormat="1" applyFont="1" applyFill="1" applyBorder="1" applyAlignment="1" applyProtection="1">
      <alignment horizontal="center" vertical="center"/>
      <protection locked="0"/>
    </xf>
    <xf numFmtId="188" fontId="1" fillId="36" borderId="70" xfId="0" applyNumberFormat="1" applyFont="1" applyFill="1" applyBorder="1" applyAlignment="1" applyProtection="1">
      <alignment horizontal="center" vertical="center"/>
      <protection locked="0"/>
    </xf>
    <xf numFmtId="188" fontId="1" fillId="36" borderId="80" xfId="0" applyNumberFormat="1" applyFont="1" applyFill="1" applyBorder="1" applyAlignment="1" applyProtection="1">
      <alignment horizontal="center" vertical="center"/>
      <protection locked="0"/>
    </xf>
    <xf numFmtId="0" fontId="2" fillId="0" borderId="84" xfId="0" applyFont="1" applyFill="1" applyBorder="1" applyAlignment="1" applyProtection="1">
      <alignment vertical="center"/>
      <protection/>
    </xf>
    <xf numFmtId="0" fontId="2" fillId="0" borderId="58" xfId="0" applyFont="1" applyFill="1" applyBorder="1" applyAlignment="1" applyProtection="1">
      <alignment vertical="center"/>
      <protection/>
    </xf>
    <xf numFmtId="0" fontId="1" fillId="0" borderId="81" xfId="0" applyFont="1" applyBorder="1" applyAlignment="1" applyProtection="1">
      <alignment vertical="center"/>
      <protection/>
    </xf>
    <xf numFmtId="0" fontId="1" fillId="0" borderId="61" xfId="0" applyFont="1" applyBorder="1" applyAlignment="1" applyProtection="1">
      <alignment vertical="center"/>
      <protection/>
    </xf>
    <xf numFmtId="0" fontId="16" fillId="0" borderId="83" xfId="0" applyFont="1" applyBorder="1" applyAlignment="1" applyProtection="1">
      <alignment vertical="center"/>
      <protection/>
    </xf>
    <xf numFmtId="0" fontId="16" fillId="0" borderId="70" xfId="0" applyFont="1" applyBorder="1" applyAlignment="1" applyProtection="1">
      <alignment vertical="center"/>
      <protection/>
    </xf>
    <xf numFmtId="188" fontId="1" fillId="36" borderId="85" xfId="0" applyNumberFormat="1" applyFont="1" applyFill="1" applyBorder="1" applyAlignment="1" applyProtection="1">
      <alignment horizontal="center" vertical="center"/>
      <protection locked="0"/>
    </xf>
    <xf numFmtId="188" fontId="1" fillId="36" borderId="0" xfId="0" applyNumberFormat="1" applyFont="1" applyFill="1" applyBorder="1" applyAlignment="1" applyProtection="1">
      <alignment horizontal="center" vertical="center"/>
      <protection locked="0"/>
    </xf>
    <xf numFmtId="188" fontId="1" fillId="36" borderId="86" xfId="0" applyNumberFormat="1" applyFont="1" applyFill="1" applyBorder="1" applyAlignment="1" applyProtection="1">
      <alignment horizontal="center" vertical="center"/>
      <protection locked="0"/>
    </xf>
    <xf numFmtId="0" fontId="2" fillId="0" borderId="13" xfId="0" applyFont="1" applyBorder="1" applyAlignment="1" applyProtection="1">
      <alignment horizontal="justify" vertical="center" wrapText="1"/>
      <protection/>
    </xf>
    <xf numFmtId="0" fontId="2" fillId="0" borderId="36" xfId="0" applyFont="1" applyBorder="1" applyAlignment="1" applyProtection="1">
      <alignment horizontal="justify" vertical="center" wrapText="1"/>
      <protection/>
    </xf>
    <xf numFmtId="0" fontId="2" fillId="0" borderId="65" xfId="0" applyFont="1" applyBorder="1" applyAlignment="1" applyProtection="1">
      <alignment horizontal="justify" vertical="center" wrapText="1"/>
      <protection/>
    </xf>
    <xf numFmtId="0" fontId="2" fillId="0" borderId="13" xfId="0" applyFont="1" applyFill="1" applyBorder="1" applyAlignment="1" applyProtection="1">
      <alignment horizontal="justify" wrapText="1"/>
      <protection/>
    </xf>
    <xf numFmtId="0" fontId="2" fillId="0" borderId="36" xfId="0" applyFont="1" applyFill="1" applyBorder="1" applyAlignment="1" applyProtection="1">
      <alignment horizontal="justify" wrapText="1"/>
      <protection/>
    </xf>
    <xf numFmtId="0" fontId="2" fillId="0" borderId="65" xfId="0" applyFont="1" applyFill="1" applyBorder="1" applyAlignment="1" applyProtection="1">
      <alignment horizontal="justify" wrapText="1"/>
      <protection/>
    </xf>
    <xf numFmtId="0" fontId="2" fillId="0" borderId="43" xfId="0" applyFont="1" applyFill="1" applyBorder="1" applyAlignment="1" applyProtection="1">
      <alignment vertical="center"/>
      <protection/>
    </xf>
    <xf numFmtId="0" fontId="1" fillId="37" borderId="46" xfId="0" applyFont="1" applyFill="1" applyBorder="1" applyAlignment="1" applyProtection="1">
      <alignment horizontal="center" vertical="center"/>
      <protection/>
    </xf>
    <xf numFmtId="0" fontId="1" fillId="37" borderId="47" xfId="0" applyFont="1" applyFill="1" applyBorder="1" applyAlignment="1" applyProtection="1">
      <alignment horizontal="center" vertical="center"/>
      <protection/>
    </xf>
    <xf numFmtId="0" fontId="1" fillId="37" borderId="55" xfId="0" applyFont="1" applyFill="1" applyBorder="1" applyAlignment="1" applyProtection="1">
      <alignment horizontal="center" vertical="center"/>
      <protection/>
    </xf>
    <xf numFmtId="2" fontId="0" fillId="0" borderId="67" xfId="0" applyNumberFormat="1" applyBorder="1" applyAlignment="1">
      <alignment horizontal="right" vertical="center"/>
    </xf>
    <xf numFmtId="2" fontId="0" fillId="0" borderId="79" xfId="0" applyNumberFormat="1" applyBorder="1" applyAlignment="1">
      <alignment horizontal="right" vertical="center"/>
    </xf>
    <xf numFmtId="188" fontId="1" fillId="36" borderId="57" xfId="0" applyNumberFormat="1" applyFont="1" applyFill="1" applyBorder="1" applyAlignment="1" applyProtection="1">
      <alignment horizontal="center" vertical="center"/>
      <protection locked="0"/>
    </xf>
    <xf numFmtId="188" fontId="1" fillId="36" borderId="58" xfId="0" applyNumberFormat="1" applyFont="1" applyFill="1" applyBorder="1" applyAlignment="1" applyProtection="1">
      <alignment horizontal="center" vertical="center"/>
      <protection locked="0"/>
    </xf>
    <xf numFmtId="188" fontId="1" fillId="36" borderId="59" xfId="0" applyNumberFormat="1" applyFont="1" applyFill="1" applyBorder="1" applyAlignment="1" applyProtection="1">
      <alignment horizontal="center" vertical="center"/>
      <protection locked="0"/>
    </xf>
    <xf numFmtId="188" fontId="1" fillId="36" borderId="60" xfId="0" applyNumberFormat="1" applyFont="1" applyFill="1" applyBorder="1" applyAlignment="1" applyProtection="1">
      <alignment horizontal="center" vertical="center"/>
      <protection locked="0"/>
    </xf>
    <xf numFmtId="188" fontId="1" fillId="36" borderId="61" xfId="0" applyNumberFormat="1" applyFont="1" applyFill="1" applyBorder="1" applyAlignment="1" applyProtection="1">
      <alignment horizontal="center" vertical="center"/>
      <protection locked="0"/>
    </xf>
    <xf numFmtId="188" fontId="1" fillId="36" borderId="62" xfId="0" applyNumberFormat="1" applyFont="1" applyFill="1" applyBorder="1" applyAlignment="1" applyProtection="1">
      <alignment horizontal="center" vertical="center"/>
      <protection locked="0"/>
    </xf>
    <xf numFmtId="0" fontId="2" fillId="0" borderId="13" xfId="0" applyFont="1" applyFill="1" applyBorder="1" applyAlignment="1" applyProtection="1">
      <alignment wrapText="1"/>
      <protection/>
    </xf>
    <xf numFmtId="0" fontId="2" fillId="0" borderId="36" xfId="0" applyFont="1" applyFill="1" applyBorder="1" applyAlignment="1" applyProtection="1">
      <alignment wrapText="1"/>
      <protection/>
    </xf>
    <xf numFmtId="0" fontId="2" fillId="0" borderId="65" xfId="0" applyFont="1" applyFill="1" applyBorder="1" applyAlignment="1" applyProtection="1">
      <alignment wrapText="1"/>
      <protection/>
    </xf>
    <xf numFmtId="188" fontId="1" fillId="36" borderId="46" xfId="0" applyNumberFormat="1" applyFont="1" applyFill="1" applyBorder="1" applyAlignment="1" applyProtection="1">
      <alignment horizontal="center" vertical="center"/>
      <protection locked="0"/>
    </xf>
    <xf numFmtId="188" fontId="1" fillId="36" borderId="47" xfId="0" applyNumberFormat="1" applyFont="1" applyFill="1" applyBorder="1" applyAlignment="1" applyProtection="1">
      <alignment horizontal="center" vertical="center"/>
      <protection locked="0"/>
    </xf>
    <xf numFmtId="188" fontId="1" fillId="36" borderId="55" xfId="0" applyNumberFormat="1" applyFont="1" applyFill="1" applyBorder="1" applyAlignment="1" applyProtection="1">
      <alignment horizontal="center" vertical="center"/>
      <protection locked="0"/>
    </xf>
    <xf numFmtId="0" fontId="16" fillId="0" borderId="0" xfId="0" applyFont="1" applyAlignment="1" applyProtection="1">
      <alignment vertical="center"/>
      <protection/>
    </xf>
    <xf numFmtId="0" fontId="16" fillId="0" borderId="37" xfId="0" applyFont="1" applyBorder="1" applyAlignment="1" applyProtection="1">
      <alignment vertical="center"/>
      <protection/>
    </xf>
    <xf numFmtId="0" fontId="1" fillId="34" borderId="87" xfId="0" applyFont="1" applyFill="1" applyBorder="1" applyAlignment="1" applyProtection="1">
      <alignment horizontal="center" vertical="center"/>
      <protection/>
    </xf>
    <xf numFmtId="0" fontId="1" fillId="34" borderId="88" xfId="0" applyFont="1" applyFill="1" applyBorder="1" applyAlignment="1" applyProtection="1">
      <alignment horizontal="center" vertical="center"/>
      <protection/>
    </xf>
    <xf numFmtId="188" fontId="1" fillId="36" borderId="89" xfId="0" applyNumberFormat="1" applyFont="1" applyFill="1" applyBorder="1" applyAlignment="1" applyProtection="1">
      <alignment horizontal="center" vertical="center"/>
      <protection locked="0"/>
    </xf>
    <xf numFmtId="188" fontId="1" fillId="36" borderId="12" xfId="0" applyNumberFormat="1" applyFont="1" applyFill="1" applyBorder="1" applyAlignment="1" applyProtection="1">
      <alignment horizontal="center" vertical="center"/>
      <protection locked="0"/>
    </xf>
    <xf numFmtId="188" fontId="1" fillId="36" borderId="63" xfId="0" applyNumberFormat="1" applyFont="1" applyFill="1" applyBorder="1" applyAlignment="1" applyProtection="1">
      <alignment horizontal="center" vertical="center"/>
      <protection locked="0"/>
    </xf>
    <xf numFmtId="188" fontId="1" fillId="36" borderId="90" xfId="0" applyNumberFormat="1" applyFont="1" applyFill="1" applyBorder="1" applyAlignment="1" applyProtection="1">
      <alignment horizontal="center" vertical="center"/>
      <protection locked="0"/>
    </xf>
    <xf numFmtId="188" fontId="1" fillId="36" borderId="41" xfId="0" applyNumberFormat="1" applyFont="1" applyFill="1" applyBorder="1" applyAlignment="1" applyProtection="1">
      <alignment horizontal="center" vertical="center"/>
      <protection locked="0"/>
    </xf>
    <xf numFmtId="188" fontId="1" fillId="36" borderId="91" xfId="0" applyNumberFormat="1" applyFont="1" applyFill="1" applyBorder="1" applyAlignment="1" applyProtection="1">
      <alignment horizontal="center" vertical="center"/>
      <protection locked="0"/>
    </xf>
    <xf numFmtId="2" fontId="1" fillId="34" borderId="89" xfId="0" applyNumberFormat="1" applyFont="1" applyFill="1" applyBorder="1" applyAlignment="1" applyProtection="1">
      <alignment horizontal="right" vertical="center"/>
      <protection/>
    </xf>
    <xf numFmtId="2" fontId="1" fillId="34" borderId="12" xfId="0" applyNumberFormat="1" applyFont="1" applyFill="1" applyBorder="1" applyAlignment="1" applyProtection="1">
      <alignment horizontal="right" vertical="center"/>
      <protection/>
    </xf>
    <xf numFmtId="2" fontId="1" fillId="34" borderId="39" xfId="0" applyNumberFormat="1" applyFont="1" applyFill="1" applyBorder="1" applyAlignment="1" applyProtection="1">
      <alignment horizontal="right" vertical="center"/>
      <protection/>
    </xf>
    <xf numFmtId="2" fontId="1" fillId="34" borderId="90" xfId="0" applyNumberFormat="1" applyFont="1" applyFill="1" applyBorder="1" applyAlignment="1" applyProtection="1">
      <alignment horizontal="right" vertical="center"/>
      <protection/>
    </xf>
    <xf numFmtId="2" fontId="1" fillId="34" borderId="41" xfId="0" applyNumberFormat="1" applyFont="1" applyFill="1" applyBorder="1" applyAlignment="1" applyProtection="1">
      <alignment horizontal="right" vertical="center"/>
      <protection/>
    </xf>
    <xf numFmtId="2" fontId="1" fillId="34" borderId="42" xfId="0" applyNumberFormat="1" applyFont="1" applyFill="1" applyBorder="1" applyAlignment="1" applyProtection="1">
      <alignment horizontal="right" vertical="center"/>
      <protection/>
    </xf>
    <xf numFmtId="2" fontId="1" fillId="34" borderId="85" xfId="0" applyNumberFormat="1" applyFont="1" applyFill="1" applyBorder="1" applyAlignment="1" applyProtection="1">
      <alignment horizontal="right" vertical="center"/>
      <protection/>
    </xf>
    <xf numFmtId="2" fontId="1" fillId="34" borderId="0" xfId="0" applyNumberFormat="1" applyFont="1" applyFill="1" applyBorder="1" applyAlignment="1" applyProtection="1">
      <alignment horizontal="right" vertical="center"/>
      <protection/>
    </xf>
    <xf numFmtId="2" fontId="1" fillId="34" borderId="37" xfId="0" applyNumberFormat="1" applyFont="1" applyFill="1" applyBorder="1" applyAlignment="1" applyProtection="1">
      <alignment horizontal="right" vertical="center"/>
      <protection/>
    </xf>
    <xf numFmtId="0" fontId="2" fillId="0" borderId="12" xfId="0" applyFont="1" applyBorder="1" applyAlignment="1" applyProtection="1">
      <alignment horizontal="justify" vertical="center"/>
      <protection/>
    </xf>
    <xf numFmtId="0" fontId="2" fillId="0" borderId="63" xfId="0" applyFont="1" applyBorder="1" applyAlignment="1" applyProtection="1">
      <alignment horizontal="justify" vertical="center"/>
      <protection/>
    </xf>
    <xf numFmtId="0" fontId="2" fillId="0" borderId="41" xfId="0" applyFont="1" applyBorder="1" applyAlignment="1" applyProtection="1">
      <alignment horizontal="justify" vertical="center"/>
      <protection/>
    </xf>
    <xf numFmtId="0" fontId="2" fillId="0" borderId="91" xfId="0" applyFont="1" applyBorder="1" applyAlignment="1" applyProtection="1">
      <alignment horizontal="justify" vertical="center"/>
      <protection/>
    </xf>
    <xf numFmtId="0" fontId="2" fillId="0" borderId="12" xfId="0" applyFont="1" applyBorder="1" applyAlignment="1" applyProtection="1">
      <alignment horizontal="justify" vertical="center" wrapText="1"/>
      <protection/>
    </xf>
    <xf numFmtId="0" fontId="2" fillId="0" borderId="12" xfId="0" applyFont="1" applyBorder="1" applyAlignment="1">
      <alignment horizontal="justify" vertical="center" wrapText="1"/>
    </xf>
    <xf numFmtId="0" fontId="2" fillId="0" borderId="63"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91" xfId="0" applyFont="1" applyBorder="1" applyAlignment="1">
      <alignment horizontal="justify" vertical="center" wrapText="1"/>
    </xf>
    <xf numFmtId="0" fontId="1" fillId="34" borderId="30" xfId="0" applyFont="1" applyFill="1" applyBorder="1" applyAlignment="1" applyProtection="1">
      <alignment horizontal="center" vertical="center"/>
      <protection/>
    </xf>
    <xf numFmtId="0" fontId="1" fillId="34" borderId="29" xfId="0" applyFont="1" applyFill="1" applyBorder="1" applyAlignment="1" applyProtection="1">
      <alignment horizontal="center" vertical="center"/>
      <protection/>
    </xf>
    <xf numFmtId="0" fontId="1" fillId="34" borderId="32" xfId="0" applyFont="1" applyFill="1" applyBorder="1" applyAlignment="1" applyProtection="1">
      <alignment horizontal="center" vertical="center"/>
      <protection/>
    </xf>
    <xf numFmtId="0" fontId="1" fillId="0" borderId="43" xfId="0" applyFont="1" applyBorder="1" applyAlignment="1" applyProtection="1">
      <alignment vertical="center"/>
      <protection/>
    </xf>
    <xf numFmtId="0" fontId="1" fillId="0" borderId="86" xfId="0" applyFont="1" applyBorder="1" applyAlignment="1" applyProtection="1">
      <alignment vertical="center"/>
      <protection/>
    </xf>
    <xf numFmtId="0" fontId="2" fillId="0" borderId="0" xfId="0" applyFont="1" applyBorder="1" applyAlignment="1" applyProtection="1">
      <alignment vertical="center" wrapText="1"/>
      <protection/>
    </xf>
    <xf numFmtId="0" fontId="2" fillId="0" borderId="86" xfId="0" applyFont="1" applyBorder="1" applyAlignment="1" applyProtection="1">
      <alignment vertical="center" wrapText="1"/>
      <protection/>
    </xf>
    <xf numFmtId="0" fontId="2" fillId="0" borderId="58" xfId="0" applyFont="1" applyBorder="1" applyAlignment="1" applyProtection="1">
      <alignment horizontal="justify" vertical="center"/>
      <protection/>
    </xf>
    <xf numFmtId="0" fontId="2" fillId="0" borderId="59" xfId="0" applyFont="1" applyBorder="1" applyAlignment="1" applyProtection="1">
      <alignment horizontal="justify" vertical="center"/>
      <protection/>
    </xf>
    <xf numFmtId="0" fontId="3" fillId="38" borderId="92" xfId="0" applyFont="1" applyFill="1" applyBorder="1" applyAlignment="1" applyProtection="1">
      <alignment horizontal="center" vertical="center"/>
      <protection/>
    </xf>
    <xf numFmtId="0" fontId="3" fillId="38" borderId="93" xfId="0" applyFont="1" applyFill="1" applyBorder="1" applyAlignment="1" applyProtection="1">
      <alignment horizontal="center" vertical="center"/>
      <protection/>
    </xf>
    <xf numFmtId="0" fontId="1" fillId="0" borderId="83" xfId="0" applyFont="1" applyBorder="1" applyAlignment="1">
      <alignment horizontal="left" vertical="center"/>
    </xf>
    <xf numFmtId="0" fontId="1" fillId="0" borderId="70" xfId="0" applyFont="1" applyBorder="1" applyAlignment="1">
      <alignment horizontal="left" vertical="center"/>
    </xf>
    <xf numFmtId="0" fontId="1" fillId="0" borderId="80" xfId="0" applyFont="1" applyBorder="1" applyAlignment="1">
      <alignment horizontal="left" vertical="center"/>
    </xf>
    <xf numFmtId="0" fontId="16" fillId="0" borderId="43" xfId="0" applyFont="1" applyBorder="1" applyAlignment="1">
      <alignment vertical="center"/>
    </xf>
    <xf numFmtId="0" fontId="16" fillId="0" borderId="0" xfId="0" applyFont="1" applyBorder="1" applyAlignment="1">
      <alignment vertical="center"/>
    </xf>
    <xf numFmtId="0" fontId="16" fillId="0" borderId="86" xfId="0" applyFont="1" applyBorder="1" applyAlignment="1">
      <alignment vertical="center"/>
    </xf>
    <xf numFmtId="0" fontId="2" fillId="0" borderId="36" xfId="0" applyFont="1" applyBorder="1" applyAlignment="1" applyProtection="1">
      <alignment horizontal="justify" vertical="center"/>
      <protection/>
    </xf>
    <xf numFmtId="2" fontId="1" fillId="34" borderId="70" xfId="0" applyNumberFormat="1" applyFont="1" applyFill="1" applyBorder="1" applyAlignment="1" applyProtection="1">
      <alignment vertical="center"/>
      <protection/>
    </xf>
    <xf numFmtId="2" fontId="1" fillId="34" borderId="94" xfId="0" applyNumberFormat="1" applyFont="1" applyFill="1" applyBorder="1" applyAlignment="1" applyProtection="1">
      <alignment vertical="center"/>
      <protection/>
    </xf>
    <xf numFmtId="0" fontId="2" fillId="0" borderId="0" xfId="0" applyFont="1" applyBorder="1" applyAlignment="1" applyProtection="1">
      <alignment horizontal="justify" vertical="center"/>
      <protection/>
    </xf>
    <xf numFmtId="0" fontId="2" fillId="0" borderId="86" xfId="0" applyFont="1" applyBorder="1" applyAlignment="1" applyProtection="1">
      <alignment horizontal="justify" vertical="center"/>
      <protection/>
    </xf>
    <xf numFmtId="0" fontId="10" fillId="0" borderId="43" xfId="0" applyFont="1" applyBorder="1" applyAlignment="1" applyProtection="1">
      <alignment horizontal="left" vertical="center"/>
      <protection/>
    </xf>
    <xf numFmtId="0" fontId="10" fillId="0" borderId="0" xfId="0" applyFont="1" applyAlignment="1" applyProtection="1">
      <alignment horizontal="left" vertical="center"/>
      <protection/>
    </xf>
    <xf numFmtId="0" fontId="1" fillId="0" borderId="0" xfId="0" applyFont="1" applyAlignment="1" applyProtection="1">
      <alignment horizontal="left" vertical="center" wrapText="1"/>
      <protection/>
    </xf>
    <xf numFmtId="0" fontId="1" fillId="0" borderId="0" xfId="0" applyFont="1" applyAlignment="1" applyProtection="1">
      <alignment horizontal="right" vertical="center"/>
      <protection/>
    </xf>
    <xf numFmtId="0" fontId="1" fillId="0" borderId="37" xfId="0" applyFont="1" applyBorder="1" applyAlignment="1" applyProtection="1">
      <alignment horizontal="right" vertical="center"/>
      <protection/>
    </xf>
    <xf numFmtId="49" fontId="1" fillId="36" borderId="13" xfId="0" applyNumberFormat="1" applyFont="1" applyFill="1" applyBorder="1" applyAlignment="1" applyProtection="1">
      <alignment horizontal="justify" vertical="center"/>
      <protection locked="0"/>
    </xf>
    <xf numFmtId="49" fontId="1" fillId="36" borderId="36" xfId="0" applyNumberFormat="1" applyFont="1" applyFill="1" applyBorder="1" applyAlignment="1" applyProtection="1">
      <alignment horizontal="justify" vertical="center"/>
      <protection locked="0"/>
    </xf>
    <xf numFmtId="49" fontId="1" fillId="36" borderId="11" xfId="0" applyNumberFormat="1" applyFont="1" applyFill="1" applyBorder="1" applyAlignment="1" applyProtection="1">
      <alignment horizontal="justify" vertical="center"/>
      <protection locked="0"/>
    </xf>
    <xf numFmtId="0" fontId="1" fillId="0" borderId="37" xfId="0" applyFont="1" applyBorder="1" applyAlignment="1" applyProtection="1">
      <alignment vertical="center"/>
      <protection/>
    </xf>
    <xf numFmtId="2" fontId="3" fillId="36" borderId="13" xfId="0" applyNumberFormat="1" applyFont="1" applyFill="1" applyBorder="1" applyAlignment="1" applyProtection="1">
      <alignment horizontal="right" vertical="center"/>
      <protection locked="0"/>
    </xf>
    <xf numFmtId="2" fontId="3" fillId="36" borderId="36" xfId="0" applyNumberFormat="1" applyFont="1" applyFill="1" applyBorder="1" applyAlignment="1" applyProtection="1">
      <alignment horizontal="right" vertical="center"/>
      <protection locked="0"/>
    </xf>
    <xf numFmtId="2" fontId="3" fillId="36" borderId="11" xfId="0" applyNumberFormat="1" applyFont="1" applyFill="1" applyBorder="1" applyAlignment="1" applyProtection="1">
      <alignment horizontal="right" vertical="center"/>
      <protection locked="0"/>
    </xf>
    <xf numFmtId="4" fontId="16" fillId="36" borderId="13" xfId="0" applyNumberFormat="1" applyFont="1" applyFill="1" applyBorder="1" applyAlignment="1" applyProtection="1">
      <alignment horizontal="justify" vertical="center"/>
      <protection locked="0"/>
    </xf>
    <xf numFmtId="4" fontId="16" fillId="36" borderId="36" xfId="0" applyNumberFormat="1" applyFont="1" applyFill="1" applyBorder="1" applyAlignment="1" applyProtection="1">
      <alignment horizontal="justify" vertical="center"/>
      <protection locked="0"/>
    </xf>
    <xf numFmtId="4" fontId="16" fillId="36" borderId="11" xfId="0" applyNumberFormat="1" applyFont="1" applyFill="1" applyBorder="1" applyAlignment="1" applyProtection="1">
      <alignment horizontal="justify" vertical="center"/>
      <protection locked="0"/>
    </xf>
    <xf numFmtId="0" fontId="1" fillId="0" borderId="0" xfId="0" applyFont="1" applyAlignment="1" applyProtection="1">
      <alignment horizontal="center" vertical="center"/>
      <protection/>
    </xf>
    <xf numFmtId="0" fontId="16" fillId="0" borderId="0" xfId="0" applyFont="1" applyAlignment="1" applyProtection="1">
      <alignment vertical="center"/>
      <protection/>
    </xf>
    <xf numFmtId="0" fontId="16" fillId="0" borderId="37" xfId="0" applyFont="1" applyBorder="1" applyAlignment="1" applyProtection="1">
      <alignment vertical="center"/>
      <protection/>
    </xf>
    <xf numFmtId="49" fontId="16" fillId="36" borderId="13" xfId="0" applyNumberFormat="1" applyFont="1" applyFill="1" applyBorder="1" applyAlignment="1" applyProtection="1">
      <alignment horizontal="justify" vertical="center"/>
      <protection locked="0"/>
    </xf>
    <xf numFmtId="49" fontId="16" fillId="36" borderId="36" xfId="0" applyNumberFormat="1" applyFont="1" applyFill="1" applyBorder="1" applyAlignment="1" applyProtection="1">
      <alignment horizontal="justify" vertical="center"/>
      <protection locked="0"/>
    </xf>
    <xf numFmtId="49" fontId="16" fillId="36" borderId="11" xfId="0" applyNumberFormat="1" applyFont="1" applyFill="1" applyBorder="1" applyAlignment="1" applyProtection="1">
      <alignment horizontal="justify" vertical="center"/>
      <protection locked="0"/>
    </xf>
    <xf numFmtId="0" fontId="16" fillId="0" borderId="0" xfId="0" applyFont="1" applyAlignment="1" applyProtection="1">
      <alignment horizontal="left"/>
      <protection/>
    </xf>
    <xf numFmtId="0" fontId="16" fillId="0" borderId="37" xfId="0" applyFont="1" applyBorder="1" applyAlignment="1" applyProtection="1">
      <alignment horizontal="left"/>
      <protection/>
    </xf>
    <xf numFmtId="0" fontId="1" fillId="0" borderId="0" xfId="0" applyFont="1" applyAlignment="1" applyProtection="1">
      <alignment horizontal="justify" vertical="center" wrapText="1"/>
      <protection/>
    </xf>
    <xf numFmtId="0" fontId="3" fillId="0" borderId="0" xfId="0" applyFont="1" applyFill="1" applyBorder="1" applyAlignment="1" applyProtection="1">
      <alignment horizontal="right" vertical="center"/>
      <protection/>
    </xf>
    <xf numFmtId="4" fontId="3" fillId="34" borderId="57" xfId="0" applyNumberFormat="1" applyFont="1" applyFill="1" applyBorder="1" applyAlignment="1" applyProtection="1">
      <alignment horizontal="right" vertical="center"/>
      <protection/>
    </xf>
    <xf numFmtId="4" fontId="3" fillId="34" borderId="58" xfId="0" applyNumberFormat="1" applyFont="1" applyFill="1" applyBorder="1" applyAlignment="1" applyProtection="1">
      <alignment horizontal="right" vertical="center"/>
      <protection/>
    </xf>
    <xf numFmtId="0" fontId="1" fillId="0" borderId="0" xfId="0" applyFont="1" applyAlignment="1" applyProtection="1">
      <alignment horizontal="center"/>
      <protection/>
    </xf>
    <xf numFmtId="0" fontId="1" fillId="0" borderId="0" xfId="0" applyFont="1" applyAlignment="1" applyProtection="1">
      <alignment horizontal="left" wrapText="1"/>
      <protection/>
    </xf>
    <xf numFmtId="0" fontId="14" fillId="0" borderId="0" xfId="0" applyFont="1" applyAlignment="1" applyProtection="1">
      <alignment horizontal="left"/>
      <protection/>
    </xf>
    <xf numFmtId="0" fontId="3" fillId="0" borderId="0" xfId="0" applyFont="1" applyAlignment="1" applyProtection="1">
      <alignment horizontal="left"/>
      <protection/>
    </xf>
    <xf numFmtId="0" fontId="1" fillId="0" borderId="0" xfId="0" applyFont="1" applyAlignment="1" applyProtection="1">
      <alignment vertical="center"/>
      <protection/>
    </xf>
    <xf numFmtId="0" fontId="1" fillId="0" borderId="41"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0" xfId="0" applyFont="1" applyBorder="1" applyAlignment="1" applyProtection="1">
      <alignment horizontal="center"/>
      <protection/>
    </xf>
    <xf numFmtId="10" fontId="8" fillId="34" borderId="13" xfId="0" applyNumberFormat="1" applyFont="1" applyFill="1" applyBorder="1" applyAlignment="1" applyProtection="1">
      <alignment vertical="center"/>
      <protection/>
    </xf>
    <xf numFmtId="10" fontId="8" fillId="34" borderId="36" xfId="0" applyNumberFormat="1" applyFont="1" applyFill="1" applyBorder="1" applyAlignment="1" applyProtection="1">
      <alignment vertical="center"/>
      <protection/>
    </xf>
    <xf numFmtId="0" fontId="8" fillId="0" borderId="0" xfId="0" applyFont="1" applyAlignment="1" applyProtection="1">
      <alignment horizontal="center" vertical="center"/>
      <protection/>
    </xf>
    <xf numFmtId="0" fontId="8" fillId="0" borderId="36"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196" fontId="8" fillId="34" borderId="13" xfId="0" applyNumberFormat="1" applyFont="1" applyFill="1" applyBorder="1" applyAlignment="1" applyProtection="1">
      <alignment horizontal="right" vertical="center"/>
      <protection/>
    </xf>
    <xf numFmtId="196" fontId="8" fillId="34" borderId="11" xfId="0" applyNumberFormat="1" applyFont="1" applyFill="1" applyBorder="1" applyAlignment="1" applyProtection="1">
      <alignment horizontal="right" vertical="center"/>
      <protection/>
    </xf>
    <xf numFmtId="0" fontId="1" fillId="0" borderId="38" xfId="0" applyFont="1" applyBorder="1" applyAlignment="1" applyProtection="1">
      <alignment horizontal="center"/>
      <protection/>
    </xf>
    <xf numFmtId="0" fontId="1" fillId="0" borderId="39" xfId="0" applyFont="1" applyBorder="1" applyAlignment="1" applyProtection="1">
      <alignment horizontal="center"/>
      <protection/>
    </xf>
    <xf numFmtId="0" fontId="1" fillId="0" borderId="43" xfId="0" applyFont="1" applyBorder="1" applyAlignment="1" applyProtection="1">
      <alignment horizontal="center"/>
      <protection/>
    </xf>
    <xf numFmtId="0" fontId="1" fillId="0" borderId="37" xfId="0" applyFont="1" applyBorder="1" applyAlignment="1" applyProtection="1">
      <alignment horizontal="center"/>
      <protection/>
    </xf>
    <xf numFmtId="0" fontId="16" fillId="0" borderId="43" xfId="0" applyFont="1" applyBorder="1" applyAlignment="1" applyProtection="1">
      <alignment horizontal="center"/>
      <protection/>
    </xf>
    <xf numFmtId="0" fontId="16" fillId="0" borderId="0" xfId="0" applyFont="1" applyBorder="1" applyAlignment="1" applyProtection="1">
      <alignment horizontal="center"/>
      <protection/>
    </xf>
    <xf numFmtId="0" fontId="1" fillId="0" borderId="40" xfId="0" applyFont="1" applyBorder="1" applyAlignment="1" applyProtection="1">
      <alignment horizontal="center"/>
      <protection/>
    </xf>
    <xf numFmtId="0" fontId="1" fillId="0" borderId="42" xfId="0" applyFont="1" applyBorder="1" applyAlignment="1" applyProtection="1">
      <alignment horizontal="center"/>
      <protection/>
    </xf>
    <xf numFmtId="0" fontId="0" fillId="0" borderId="12" xfId="0" applyBorder="1" applyAlignment="1">
      <alignment/>
    </xf>
    <xf numFmtId="0" fontId="0" fillId="0" borderId="39" xfId="0" applyBorder="1" applyAlignment="1">
      <alignment/>
    </xf>
    <xf numFmtId="0" fontId="0" fillId="0" borderId="43" xfId="0" applyBorder="1" applyAlignment="1">
      <alignment/>
    </xf>
    <xf numFmtId="0" fontId="0" fillId="0" borderId="0" xfId="0" applyAlignment="1">
      <alignment/>
    </xf>
    <xf numFmtId="0" fontId="0" fillId="0" borderId="37" xfId="0" applyBorder="1" applyAlignment="1">
      <alignment/>
    </xf>
    <xf numFmtId="0" fontId="1" fillId="0" borderId="0" xfId="0" applyFont="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41" xfId="0" applyFont="1" applyBorder="1" applyAlignment="1" applyProtection="1">
      <alignment horizontal="center"/>
      <protection/>
    </xf>
    <xf numFmtId="49" fontId="1" fillId="36" borderId="13" xfId="0" applyNumberFormat="1" applyFont="1" applyFill="1" applyBorder="1" applyAlignment="1" applyProtection="1">
      <alignment horizontal="left"/>
      <protection locked="0"/>
    </xf>
    <xf numFmtId="49" fontId="1" fillId="36" borderId="36" xfId="0" applyNumberFormat="1" applyFont="1" applyFill="1" applyBorder="1" applyAlignment="1" applyProtection="1">
      <alignment horizontal="left"/>
      <protection locked="0"/>
    </xf>
    <xf numFmtId="49" fontId="1" fillId="36" borderId="11" xfId="0" applyNumberFormat="1" applyFont="1" applyFill="1" applyBorder="1" applyAlignment="1" applyProtection="1">
      <alignment horizontal="left"/>
      <protection locked="0"/>
    </xf>
    <xf numFmtId="0" fontId="1" fillId="36" borderId="13" xfId="0" applyFont="1" applyFill="1" applyBorder="1" applyAlignment="1" applyProtection="1">
      <alignment horizontal="left"/>
      <protection locked="0"/>
    </xf>
    <xf numFmtId="0" fontId="1" fillId="36" borderId="36" xfId="0" applyFont="1" applyFill="1" applyBorder="1" applyAlignment="1" applyProtection="1">
      <alignment horizontal="left"/>
      <protection locked="0"/>
    </xf>
    <xf numFmtId="0" fontId="1" fillId="36" borderId="11" xfId="0" applyFont="1" applyFill="1" applyBorder="1" applyAlignment="1" applyProtection="1">
      <alignment horizontal="left"/>
      <protection locked="0"/>
    </xf>
    <xf numFmtId="0" fontId="1" fillId="0" borderId="0" xfId="0" applyFont="1" applyAlignment="1" applyProtection="1">
      <alignment horizontal="left"/>
      <protection/>
    </xf>
    <xf numFmtId="0" fontId="1" fillId="0" borderId="37" xfId="0" applyFont="1" applyBorder="1" applyAlignment="1" applyProtection="1">
      <alignment horizontal="left"/>
      <protection/>
    </xf>
    <xf numFmtId="0" fontId="3" fillId="0" borderId="0" xfId="0" applyFont="1" applyBorder="1" applyAlignment="1" applyProtection="1">
      <alignment horizontal="center"/>
      <protection/>
    </xf>
    <xf numFmtId="49" fontId="1" fillId="0" borderId="36" xfId="0" applyNumberFormat="1" applyFont="1" applyBorder="1" applyAlignment="1" applyProtection="1">
      <alignment/>
      <protection locked="0"/>
    </xf>
    <xf numFmtId="49" fontId="1" fillId="0" borderId="11" xfId="0" applyNumberFormat="1" applyFont="1" applyBorder="1" applyAlignment="1" applyProtection="1">
      <alignment/>
      <protection locked="0"/>
    </xf>
    <xf numFmtId="171" fontId="1" fillId="0" borderId="0" xfId="47" applyFont="1" applyAlignment="1" applyProtection="1">
      <alignment horizontal="left" vertical="top"/>
      <protection/>
    </xf>
    <xf numFmtId="192" fontId="8" fillId="34" borderId="13" xfId="0" applyNumberFormat="1" applyFont="1" applyFill="1" applyBorder="1" applyAlignment="1" applyProtection="1">
      <alignment horizontal="center" vertical="center"/>
      <protection/>
    </xf>
    <xf numFmtId="192" fontId="8" fillId="34" borderId="36" xfId="0" applyNumberFormat="1" applyFont="1" applyFill="1" applyBorder="1" applyAlignment="1" applyProtection="1">
      <alignment horizontal="center" vertical="center"/>
      <protection/>
    </xf>
    <xf numFmtId="192" fontId="8" fillId="34" borderId="11" xfId="0" applyNumberFormat="1" applyFont="1" applyFill="1" applyBorder="1" applyAlignment="1" applyProtection="1">
      <alignment horizontal="center" vertical="center"/>
      <protection/>
    </xf>
    <xf numFmtId="0" fontId="8" fillId="0" borderId="0" xfId="0" applyFont="1" applyBorder="1" applyAlignment="1" applyProtection="1">
      <alignment horizontal="center" vertical="center"/>
      <protection/>
    </xf>
    <xf numFmtId="49" fontId="8" fillId="0" borderId="0" xfId="0" applyNumberFormat="1" applyFont="1" applyAlignment="1" applyProtection="1">
      <alignment horizontal="center" vertical="center"/>
      <protection/>
    </xf>
    <xf numFmtId="197" fontId="1" fillId="0" borderId="43" xfId="0" applyNumberFormat="1" applyFont="1" applyFill="1" applyBorder="1" applyAlignment="1" applyProtection="1">
      <alignment horizontal="right"/>
      <protection/>
    </xf>
    <xf numFmtId="197" fontId="1" fillId="0" borderId="0" xfId="0" applyNumberFormat="1" applyFont="1" applyFill="1" applyBorder="1" applyAlignment="1" applyProtection="1">
      <alignment horizontal="right"/>
      <protection/>
    </xf>
    <xf numFmtId="197" fontId="1" fillId="0" borderId="37" xfId="0" applyNumberFormat="1" applyFont="1" applyFill="1" applyBorder="1" applyAlignment="1" applyProtection="1">
      <alignment horizontal="right"/>
      <protection/>
    </xf>
    <xf numFmtId="0" fontId="3" fillId="0" borderId="36" xfId="0" applyFont="1" applyFill="1" applyBorder="1" applyAlignment="1" applyProtection="1">
      <alignment horizontal="center"/>
      <protection/>
    </xf>
    <xf numFmtId="0" fontId="1" fillId="0" borderId="43" xfId="0" applyFont="1" applyBorder="1" applyAlignment="1" applyProtection="1">
      <alignment horizontal="right"/>
      <protection/>
    </xf>
    <xf numFmtId="0" fontId="1" fillId="0" borderId="37" xfId="0" applyFont="1" applyBorder="1" applyAlignment="1" applyProtection="1">
      <alignment horizontal="right"/>
      <protection/>
    </xf>
    <xf numFmtId="0" fontId="1" fillId="0" borderId="43" xfId="0" applyFont="1" applyBorder="1" applyAlignment="1" applyProtection="1">
      <alignment horizontal="left"/>
      <protection/>
    </xf>
    <xf numFmtId="0" fontId="0" fillId="0" borderId="0" xfId="0" applyAlignment="1" applyProtection="1">
      <alignment/>
      <protection/>
    </xf>
    <xf numFmtId="0" fontId="1" fillId="0" borderId="0" xfId="0" applyFont="1" applyBorder="1" applyAlignment="1" applyProtection="1">
      <alignment horizontal="left"/>
      <protection/>
    </xf>
    <xf numFmtId="0" fontId="1" fillId="36" borderId="13" xfId="0" applyFont="1" applyFill="1" applyBorder="1" applyAlignment="1" applyProtection="1">
      <alignment horizontal="right"/>
      <protection locked="0"/>
    </xf>
    <xf numFmtId="0" fontId="1" fillId="36" borderId="36" xfId="0" applyFont="1" applyFill="1" applyBorder="1" applyAlignment="1" applyProtection="1">
      <alignment horizontal="right"/>
      <protection locked="0"/>
    </xf>
    <xf numFmtId="0" fontId="1" fillId="36" borderId="11" xfId="0" applyFont="1" applyFill="1" applyBorder="1" applyAlignment="1" applyProtection="1">
      <alignment horizontal="right"/>
      <protection locked="0"/>
    </xf>
    <xf numFmtId="0" fontId="8" fillId="0" borderId="0" xfId="0" applyFont="1" applyAlignment="1" applyProtection="1">
      <alignment horizontal="right" vertical="center"/>
      <protection/>
    </xf>
    <xf numFmtId="0" fontId="8" fillId="0" borderId="37" xfId="0" applyFont="1" applyBorder="1" applyAlignment="1" applyProtection="1">
      <alignment horizontal="right" vertical="center"/>
      <protection/>
    </xf>
    <xf numFmtId="0" fontId="1" fillId="0" borderId="0" xfId="0" applyFont="1" applyFill="1" applyAlignment="1" applyProtection="1">
      <alignment horizontal="center"/>
      <protection/>
    </xf>
    <xf numFmtId="0" fontId="1" fillId="0" borderId="41" xfId="0" applyFont="1" applyFill="1" applyBorder="1" applyAlignment="1" applyProtection="1">
      <alignment horizontal="center" vertical="center"/>
      <protection/>
    </xf>
    <xf numFmtId="0" fontId="1" fillId="0" borderId="42"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1" fillId="0" borderId="36"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1" fillId="0" borderId="40" xfId="0" applyFont="1" applyFill="1" applyBorder="1" applyAlignment="1" applyProtection="1">
      <alignment horizontal="center" vertical="center"/>
      <protection/>
    </xf>
    <xf numFmtId="4" fontId="2" fillId="36" borderId="13" xfId="0" applyNumberFormat="1" applyFont="1" applyFill="1" applyBorder="1" applyAlignment="1" applyProtection="1">
      <alignment horizontal="right" vertical="center"/>
      <protection locked="0"/>
    </xf>
    <xf numFmtId="4" fontId="2" fillId="36" borderId="36" xfId="0" applyNumberFormat="1" applyFont="1" applyFill="1" applyBorder="1" applyAlignment="1" applyProtection="1">
      <alignment horizontal="right" vertical="center"/>
      <protection locked="0"/>
    </xf>
    <xf numFmtId="4" fontId="2" fillId="36" borderId="11" xfId="0" applyNumberFormat="1" applyFont="1" applyFill="1" applyBorder="1" applyAlignment="1" applyProtection="1">
      <alignment horizontal="right" vertical="center"/>
      <protection locked="0"/>
    </xf>
    <xf numFmtId="0" fontId="1" fillId="0" borderId="0" xfId="0" applyFont="1" applyAlignment="1" applyProtection="1">
      <alignment horizontal="justify" wrapText="1"/>
      <protection/>
    </xf>
    <xf numFmtId="0" fontId="1" fillId="36" borderId="13" xfId="0" applyFont="1" applyFill="1" applyBorder="1" applyAlignment="1" applyProtection="1">
      <alignment horizontal="center"/>
      <protection locked="0"/>
    </xf>
    <xf numFmtId="0" fontId="1" fillId="36" borderId="36" xfId="0" applyFont="1" applyFill="1" applyBorder="1" applyAlignment="1" applyProtection="1">
      <alignment horizontal="center"/>
      <protection locked="0"/>
    </xf>
    <xf numFmtId="0" fontId="1" fillId="36" borderId="11" xfId="0" applyFont="1" applyFill="1" applyBorder="1" applyAlignment="1" applyProtection="1">
      <alignment horizontal="center"/>
      <protection locked="0"/>
    </xf>
    <xf numFmtId="0" fontId="2" fillId="0" borderId="0" xfId="0" applyFont="1" applyAlignment="1" applyProtection="1">
      <alignment horizontal="left" vertical="center"/>
      <protection/>
    </xf>
    <xf numFmtId="0" fontId="2" fillId="0" borderId="37" xfId="0" applyFont="1" applyBorder="1" applyAlignment="1" applyProtection="1">
      <alignment horizontal="left" vertical="center"/>
      <protection/>
    </xf>
    <xf numFmtId="49" fontId="1" fillId="36" borderId="13" xfId="0" applyNumberFormat="1" applyFont="1" applyFill="1" applyBorder="1" applyAlignment="1" applyProtection="1">
      <alignment horizontal="center" vertical="center"/>
      <protection locked="0"/>
    </xf>
    <xf numFmtId="49" fontId="1" fillId="36" borderId="36" xfId="0" applyNumberFormat="1" applyFont="1" applyFill="1" applyBorder="1" applyAlignment="1" applyProtection="1">
      <alignment horizontal="center" vertical="center"/>
      <protection locked="0"/>
    </xf>
    <xf numFmtId="49" fontId="1" fillId="36" borderId="11" xfId="0" applyNumberFormat="1" applyFont="1" applyFill="1" applyBorder="1" applyAlignment="1" applyProtection="1">
      <alignment horizontal="center" vertical="center"/>
      <protection locked="0"/>
    </xf>
    <xf numFmtId="0" fontId="8" fillId="0" borderId="43" xfId="0" applyFont="1" applyBorder="1" applyAlignment="1" applyProtection="1">
      <alignment horizontal="center" vertical="center"/>
      <protection/>
    </xf>
    <xf numFmtId="0" fontId="8" fillId="0" borderId="37" xfId="0" applyFont="1" applyBorder="1" applyAlignment="1" applyProtection="1">
      <alignment horizontal="center" vertical="center"/>
      <protection/>
    </xf>
    <xf numFmtId="0" fontId="1" fillId="36" borderId="13" xfId="0" applyFont="1" applyFill="1" applyBorder="1" applyAlignment="1" applyProtection="1">
      <alignment horizontal="center" vertical="center"/>
      <protection locked="0"/>
    </xf>
    <xf numFmtId="0" fontId="1" fillId="36" borderId="36" xfId="0" applyFont="1" applyFill="1" applyBorder="1" applyAlignment="1" applyProtection="1">
      <alignment horizontal="center" vertical="center"/>
      <protection locked="0"/>
    </xf>
    <xf numFmtId="0" fontId="1" fillId="36" borderId="11" xfId="0" applyFont="1" applyFill="1" applyBorder="1" applyAlignment="1" applyProtection="1">
      <alignment horizontal="center" vertical="center"/>
      <protection locked="0"/>
    </xf>
    <xf numFmtId="4" fontId="2" fillId="36" borderId="82" xfId="0" applyNumberFormat="1" applyFont="1" applyFill="1" applyBorder="1" applyAlignment="1" applyProtection="1">
      <alignment horizontal="right" vertical="center"/>
      <protection locked="0"/>
    </xf>
    <xf numFmtId="4" fontId="2" fillId="36" borderId="67" xfId="0" applyNumberFormat="1" applyFont="1" applyFill="1" applyBorder="1" applyAlignment="1" applyProtection="1">
      <alignment horizontal="right" vertical="center"/>
      <protection locked="0"/>
    </xf>
    <xf numFmtId="4" fontId="2" fillId="36" borderId="79" xfId="0" applyNumberFormat="1" applyFont="1" applyFill="1" applyBorder="1" applyAlignment="1" applyProtection="1">
      <alignment horizontal="right" vertical="center"/>
      <protection locked="0"/>
    </xf>
    <xf numFmtId="0" fontId="14" fillId="0" borderId="0" xfId="0" applyFont="1" applyAlignment="1" applyProtection="1">
      <alignment horizontal="lef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0</xdr:row>
      <xdr:rowOff>0</xdr:rowOff>
    </xdr:from>
    <xdr:to>
      <xdr:col>18</xdr:col>
      <xdr:colOff>114300</xdr:colOff>
      <xdr:row>0</xdr:row>
      <xdr:rowOff>0</xdr:rowOff>
    </xdr:to>
    <xdr:pic>
      <xdr:nvPicPr>
        <xdr:cNvPr id="1" name="Picture 10" descr="Ordre des Architectes"/>
        <xdr:cNvPicPr preferRelativeResize="1">
          <a:picLocks noChangeAspect="1"/>
        </xdr:cNvPicPr>
      </xdr:nvPicPr>
      <xdr:blipFill>
        <a:blip r:embed="rId1"/>
        <a:stretch>
          <a:fillRect/>
        </a:stretch>
      </xdr:blipFill>
      <xdr:spPr>
        <a:xfrm>
          <a:off x="2981325" y="0"/>
          <a:ext cx="1076325" cy="0"/>
        </a:xfrm>
        <a:prstGeom prst="rect">
          <a:avLst/>
        </a:prstGeom>
        <a:noFill/>
        <a:ln w="9525" cmpd="sng">
          <a:noFill/>
        </a:ln>
      </xdr:spPr>
    </xdr:pic>
    <xdr:clientData/>
  </xdr:twoCellAnchor>
  <xdr:twoCellAnchor editAs="absolute">
    <xdr:from>
      <xdr:col>13</xdr:col>
      <xdr:colOff>133350</xdr:colOff>
      <xdr:row>0</xdr:row>
      <xdr:rowOff>28575</xdr:rowOff>
    </xdr:from>
    <xdr:to>
      <xdr:col>19</xdr:col>
      <xdr:colOff>114300</xdr:colOff>
      <xdr:row>1</xdr:row>
      <xdr:rowOff>200025</xdr:rowOff>
    </xdr:to>
    <xdr:pic>
      <xdr:nvPicPr>
        <xdr:cNvPr id="2" name="Picture 12" descr="Ordre des Architectes"/>
        <xdr:cNvPicPr preferRelativeResize="1">
          <a:picLocks noChangeAspect="0"/>
        </xdr:cNvPicPr>
      </xdr:nvPicPr>
      <xdr:blipFill>
        <a:blip r:embed="rId1"/>
        <a:stretch>
          <a:fillRect/>
        </a:stretch>
      </xdr:blipFill>
      <xdr:spPr>
        <a:xfrm>
          <a:off x="2981325" y="28575"/>
          <a:ext cx="1295400" cy="1247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32</xdr:row>
      <xdr:rowOff>276225</xdr:rowOff>
    </xdr:from>
    <xdr:to>
      <xdr:col>5</xdr:col>
      <xdr:colOff>114300</xdr:colOff>
      <xdr:row>32</xdr:row>
      <xdr:rowOff>276225</xdr:rowOff>
    </xdr:to>
    <xdr:sp>
      <xdr:nvSpPr>
        <xdr:cNvPr id="1" name="Line 72"/>
        <xdr:cNvSpPr>
          <a:spLocks/>
        </xdr:cNvSpPr>
      </xdr:nvSpPr>
      <xdr:spPr>
        <a:xfrm>
          <a:off x="361950" y="4524375"/>
          <a:ext cx="8477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32</xdr:row>
      <xdr:rowOff>276225</xdr:rowOff>
    </xdr:from>
    <xdr:to>
      <xdr:col>1</xdr:col>
      <xdr:colOff>142875</xdr:colOff>
      <xdr:row>32</xdr:row>
      <xdr:rowOff>390525</xdr:rowOff>
    </xdr:to>
    <xdr:sp>
      <xdr:nvSpPr>
        <xdr:cNvPr id="2" name="Line 73"/>
        <xdr:cNvSpPr>
          <a:spLocks/>
        </xdr:cNvSpPr>
      </xdr:nvSpPr>
      <xdr:spPr>
        <a:xfrm>
          <a:off x="361950" y="4524375"/>
          <a:ext cx="0" cy="123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108"/>
  <sheetViews>
    <sheetView showGridLines="0" showRowColHeaders="0" zoomScalePageLayoutView="0" workbookViewId="0" topLeftCell="A13">
      <selection activeCell="A1" sqref="A1:AG1"/>
    </sheetView>
  </sheetViews>
  <sheetFormatPr defaultColWidth="2.875" defaultRowHeight="14.25"/>
  <cols>
    <col min="1" max="16384" width="2.875" style="8" customWidth="1"/>
  </cols>
  <sheetData>
    <row r="1" spans="1:44" ht="84.75" customHeight="1">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60"/>
      <c r="AI1" s="60"/>
      <c r="AJ1" s="60"/>
      <c r="AK1" s="60"/>
      <c r="AL1" s="60"/>
      <c r="AM1" s="60"/>
      <c r="AN1" s="60"/>
      <c r="AO1" s="60"/>
      <c r="AP1" s="15"/>
      <c r="AQ1" s="15"/>
      <c r="AR1" s="15"/>
    </row>
    <row r="2" spans="1:44" ht="24.75"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15"/>
      <c r="AQ2" s="15"/>
      <c r="AR2" s="15"/>
    </row>
    <row r="3" spans="1:44" ht="33" customHeight="1">
      <c r="A3" s="104" t="s">
        <v>104</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60"/>
      <c r="AI3" s="60"/>
      <c r="AJ3" s="60"/>
      <c r="AK3" s="60"/>
      <c r="AL3" s="60"/>
      <c r="AM3" s="60"/>
      <c r="AN3" s="60"/>
      <c r="AO3" s="60"/>
      <c r="AP3" s="15"/>
      <c r="AQ3" s="15"/>
      <c r="AR3" s="15"/>
    </row>
    <row r="4" spans="2:44" ht="24.75" customHeight="1">
      <c r="B4" s="108" t="s">
        <v>105</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60"/>
      <c r="AI4" s="60"/>
      <c r="AJ4" s="60"/>
      <c r="AK4" s="60"/>
      <c r="AL4" s="60"/>
      <c r="AM4" s="60"/>
      <c r="AN4" s="60"/>
      <c r="AO4" s="60"/>
      <c r="AP4" s="15"/>
      <c r="AQ4" s="15"/>
      <c r="AR4" s="15"/>
    </row>
    <row r="5" spans="1:44" ht="1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60"/>
      <c r="AI5" s="60"/>
      <c r="AJ5" s="60"/>
      <c r="AK5" s="60"/>
      <c r="AL5" s="60"/>
      <c r="AM5" s="60"/>
      <c r="AN5" s="60"/>
      <c r="AO5" s="60"/>
      <c r="AP5" s="15"/>
      <c r="AQ5" s="15"/>
      <c r="AR5" s="15"/>
    </row>
    <row r="6" spans="1:44" ht="15" customHeight="1">
      <c r="A6" s="14"/>
      <c r="B6" s="109" t="s">
        <v>29</v>
      </c>
      <c r="C6" s="110"/>
      <c r="D6" s="110"/>
      <c r="E6" s="110"/>
      <c r="F6" s="110"/>
      <c r="G6" s="110"/>
      <c r="H6" s="110"/>
      <c r="I6" s="110"/>
      <c r="J6" s="110"/>
      <c r="K6" s="111"/>
      <c r="L6" s="105"/>
      <c r="M6" s="106"/>
      <c r="N6" s="106"/>
      <c r="O6" s="106"/>
      <c r="P6" s="106"/>
      <c r="Q6" s="106"/>
      <c r="R6" s="106"/>
      <c r="S6" s="106"/>
      <c r="T6" s="106"/>
      <c r="U6" s="106"/>
      <c r="V6" s="106"/>
      <c r="W6" s="106"/>
      <c r="X6" s="106"/>
      <c r="Y6" s="106"/>
      <c r="Z6" s="106"/>
      <c r="AA6" s="106"/>
      <c r="AB6" s="106"/>
      <c r="AC6" s="106"/>
      <c r="AD6" s="106"/>
      <c r="AE6" s="106"/>
      <c r="AF6" s="106"/>
      <c r="AG6" s="107"/>
      <c r="AH6" s="60"/>
      <c r="AI6" s="60"/>
      <c r="AJ6" s="60"/>
      <c r="AK6" s="60"/>
      <c r="AL6" s="60"/>
      <c r="AM6" s="60"/>
      <c r="AN6" s="60"/>
      <c r="AO6" s="60"/>
      <c r="AP6" s="15"/>
      <c r="AQ6" s="15"/>
      <c r="AR6" s="15"/>
    </row>
    <row r="7" spans="1:44" ht="19.5" customHeight="1">
      <c r="A7" s="15"/>
      <c r="B7" s="58" t="s">
        <v>135</v>
      </c>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60"/>
      <c r="AI7" s="60"/>
      <c r="AJ7" s="60"/>
      <c r="AK7" s="60"/>
      <c r="AL7" s="60"/>
      <c r="AM7" s="60"/>
      <c r="AN7" s="60"/>
      <c r="AO7" s="60"/>
      <c r="AP7" s="15"/>
      <c r="AQ7" s="15"/>
      <c r="AR7" s="15"/>
    </row>
    <row r="8" spans="1:44" ht="48" customHeight="1">
      <c r="A8" s="15"/>
      <c r="B8" s="124" t="s">
        <v>90</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60"/>
      <c r="AI8" s="60"/>
      <c r="AJ8" s="60"/>
      <c r="AK8" s="60"/>
      <c r="AL8" s="60"/>
      <c r="AM8" s="60"/>
      <c r="AN8" s="60"/>
      <c r="AO8" s="60"/>
      <c r="AP8" s="15"/>
      <c r="AQ8" s="15"/>
      <c r="AR8" s="15"/>
    </row>
    <row r="9" spans="1:44" s="9" customFormat="1" ht="12" customHeight="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60"/>
      <c r="AI9" s="60"/>
      <c r="AJ9" s="60"/>
      <c r="AK9" s="60"/>
      <c r="AL9" s="60"/>
      <c r="AM9" s="60"/>
      <c r="AN9" s="60"/>
      <c r="AO9" s="60"/>
      <c r="AP9" s="15"/>
      <c r="AQ9" s="15"/>
      <c r="AR9" s="15"/>
    </row>
    <row r="10" spans="1:44" ht="15">
      <c r="A10" s="10" t="s">
        <v>21</v>
      </c>
      <c r="B10" s="58" t="s">
        <v>107</v>
      </c>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60"/>
      <c r="AI10" s="60"/>
      <c r="AJ10" s="60"/>
      <c r="AK10" s="60"/>
      <c r="AL10" s="60"/>
      <c r="AM10" s="60"/>
      <c r="AN10" s="60"/>
      <c r="AO10" s="60"/>
      <c r="AP10" s="15"/>
      <c r="AQ10" s="15"/>
      <c r="AR10" s="15"/>
    </row>
    <row r="11" spans="1:44" ht="4.5" customHeight="1">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15"/>
      <c r="AQ11" s="15"/>
      <c r="AR11" s="15"/>
    </row>
    <row r="12" spans="1:44" ht="12" customHeight="1">
      <c r="A12" s="60"/>
      <c r="B12" s="97" t="s">
        <v>141</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60"/>
      <c r="AI12" s="60"/>
      <c r="AJ12" s="60"/>
      <c r="AK12" s="60"/>
      <c r="AL12" s="60"/>
      <c r="AM12" s="60"/>
      <c r="AN12" s="60"/>
      <c r="AO12" s="60"/>
      <c r="AP12" s="15"/>
      <c r="AQ12" s="15"/>
      <c r="AR12" s="15"/>
    </row>
    <row r="13" spans="1:44" ht="4.5" customHeight="1">
      <c r="A13" s="60"/>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60"/>
      <c r="AI13" s="60"/>
      <c r="AJ13" s="60"/>
      <c r="AK13" s="60"/>
      <c r="AL13" s="60"/>
      <c r="AM13" s="60"/>
      <c r="AN13" s="60"/>
      <c r="AO13" s="60"/>
      <c r="AP13" s="15"/>
      <c r="AQ13" s="15"/>
      <c r="AR13" s="15"/>
    </row>
    <row r="14" spans="1:44" ht="15" customHeight="1">
      <c r="A14" s="60"/>
      <c r="B14" s="1" t="s">
        <v>106</v>
      </c>
      <c r="C14" s="82"/>
      <c r="D14" s="82"/>
      <c r="E14" s="82"/>
      <c r="F14" s="52" t="s">
        <v>95</v>
      </c>
      <c r="G14" s="52"/>
      <c r="H14" s="68"/>
      <c r="I14" s="69"/>
      <c r="J14" s="69"/>
      <c r="K14" s="69"/>
      <c r="L14" s="69"/>
      <c r="M14" s="69"/>
      <c r="N14" s="69"/>
      <c r="O14" s="69"/>
      <c r="P14" s="69"/>
      <c r="Q14" s="69"/>
      <c r="R14" s="69"/>
      <c r="S14" s="69"/>
      <c r="T14" s="69"/>
      <c r="U14" s="69"/>
      <c r="V14" s="69"/>
      <c r="W14" s="69"/>
      <c r="X14" s="69"/>
      <c r="Y14" s="70"/>
      <c r="Z14" s="126" t="s">
        <v>53</v>
      </c>
      <c r="AA14" s="126"/>
      <c r="AB14" s="126"/>
      <c r="AC14" s="126"/>
      <c r="AD14" s="126"/>
      <c r="AE14" s="126"/>
      <c r="AF14" s="126"/>
      <c r="AG14" s="126"/>
      <c r="AH14" s="60"/>
      <c r="AI14" s="60"/>
      <c r="AJ14" s="60"/>
      <c r="AK14" s="60"/>
      <c r="AL14" s="60"/>
      <c r="AM14" s="60"/>
      <c r="AN14" s="60"/>
      <c r="AO14" s="60"/>
      <c r="AP14" s="15"/>
      <c r="AQ14" s="15"/>
      <c r="AR14" s="15"/>
    </row>
    <row r="15" spans="1:44" ht="4.5" customHeight="1">
      <c r="A15" s="60"/>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60"/>
      <c r="AI15" s="60"/>
      <c r="AJ15" s="60"/>
      <c r="AK15" s="60"/>
      <c r="AL15" s="60"/>
      <c r="AM15" s="60"/>
      <c r="AN15" s="60"/>
      <c r="AO15" s="60"/>
      <c r="AP15" s="15"/>
      <c r="AQ15" s="15"/>
      <c r="AR15" s="15"/>
    </row>
    <row r="16" spans="1:44" ht="15" customHeight="1">
      <c r="A16" s="60"/>
      <c r="B16" s="1" t="s">
        <v>106</v>
      </c>
      <c r="C16" s="82" t="s">
        <v>111</v>
      </c>
      <c r="D16" s="82"/>
      <c r="E16" s="82"/>
      <c r="F16" s="83"/>
      <c r="G16" s="68"/>
      <c r="H16" s="69"/>
      <c r="I16" s="69"/>
      <c r="J16" s="69"/>
      <c r="K16" s="69"/>
      <c r="L16" s="69"/>
      <c r="M16" s="69"/>
      <c r="N16" s="69"/>
      <c r="O16" s="69"/>
      <c r="P16" s="69"/>
      <c r="Q16" s="69"/>
      <c r="R16" s="69"/>
      <c r="S16" s="69"/>
      <c r="T16" s="69"/>
      <c r="U16" s="70"/>
      <c r="V16" s="60" t="s">
        <v>16</v>
      </c>
      <c r="W16" s="60"/>
      <c r="X16" s="60"/>
      <c r="Y16" s="68"/>
      <c r="Z16" s="69"/>
      <c r="AA16" s="69"/>
      <c r="AB16" s="69"/>
      <c r="AC16" s="69"/>
      <c r="AD16" s="69"/>
      <c r="AE16" s="69"/>
      <c r="AF16" s="69"/>
      <c r="AG16" s="70"/>
      <c r="AH16" s="60"/>
      <c r="AI16" s="60"/>
      <c r="AJ16" s="60"/>
      <c r="AK16" s="60"/>
      <c r="AL16" s="60"/>
      <c r="AM16" s="60"/>
      <c r="AN16" s="60"/>
      <c r="AO16" s="60"/>
      <c r="AP16" s="15"/>
      <c r="AQ16" s="15"/>
      <c r="AR16" s="15"/>
    </row>
    <row r="17" spans="1:44" ht="4.5" customHeight="1">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15"/>
      <c r="AQ17" s="15"/>
      <c r="AR17" s="15"/>
    </row>
    <row r="18" spans="1:44" ht="15" customHeight="1">
      <c r="A18" s="60"/>
      <c r="B18" s="89" t="s">
        <v>14</v>
      </c>
      <c r="C18" s="89"/>
      <c r="D18" s="89"/>
      <c r="E18" s="89"/>
      <c r="F18" s="89"/>
      <c r="G18" s="68"/>
      <c r="H18" s="69"/>
      <c r="I18" s="69"/>
      <c r="J18" s="69"/>
      <c r="K18" s="69"/>
      <c r="L18" s="69"/>
      <c r="M18" s="69"/>
      <c r="N18" s="69"/>
      <c r="O18" s="69"/>
      <c r="P18" s="69"/>
      <c r="Q18" s="69"/>
      <c r="R18" s="69"/>
      <c r="S18" s="69"/>
      <c r="T18" s="69"/>
      <c r="U18" s="69"/>
      <c r="V18" s="69"/>
      <c r="W18" s="69"/>
      <c r="X18" s="69"/>
      <c r="Y18" s="69"/>
      <c r="Z18" s="69"/>
      <c r="AA18" s="69"/>
      <c r="AB18" s="70"/>
      <c r="AC18" s="89" t="s">
        <v>54</v>
      </c>
      <c r="AD18" s="89"/>
      <c r="AE18" s="89"/>
      <c r="AF18" s="89"/>
      <c r="AG18" s="89"/>
      <c r="AH18" s="60"/>
      <c r="AI18" s="60"/>
      <c r="AJ18" s="60"/>
      <c r="AK18" s="60"/>
      <c r="AL18" s="60"/>
      <c r="AM18" s="60"/>
      <c r="AN18" s="60"/>
      <c r="AO18" s="60"/>
      <c r="AP18" s="15"/>
      <c r="AQ18" s="15"/>
      <c r="AR18" s="15"/>
    </row>
    <row r="19" spans="1:44" ht="4.5" customHeight="1">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15"/>
      <c r="AQ19" s="15"/>
      <c r="AR19" s="15"/>
    </row>
    <row r="20" spans="1:44" ht="15" customHeight="1">
      <c r="A20" s="60"/>
      <c r="B20" s="121" t="s">
        <v>15</v>
      </c>
      <c r="C20" s="121"/>
      <c r="D20" s="121"/>
      <c r="E20" s="122"/>
      <c r="F20" s="68"/>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70"/>
      <c r="AH20" s="60"/>
      <c r="AI20" s="60"/>
      <c r="AJ20" s="60"/>
      <c r="AK20" s="60"/>
      <c r="AL20" s="60"/>
      <c r="AM20" s="60"/>
      <c r="AN20" s="60"/>
      <c r="AO20" s="60"/>
      <c r="AP20" s="15"/>
      <c r="AQ20" s="15"/>
      <c r="AR20" s="15"/>
    </row>
    <row r="21" spans="1:44" ht="4.5" customHeight="1">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15"/>
      <c r="AQ21" s="15"/>
      <c r="AR21" s="15"/>
    </row>
    <row r="22" spans="1:44" ht="15" customHeight="1">
      <c r="A22" s="60"/>
      <c r="B22" s="82" t="s">
        <v>17</v>
      </c>
      <c r="C22" s="82"/>
      <c r="D22" s="83"/>
      <c r="E22" s="68"/>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70"/>
      <c r="AH22" s="60"/>
      <c r="AI22" s="60"/>
      <c r="AJ22" s="60"/>
      <c r="AK22" s="60"/>
      <c r="AL22" s="60"/>
      <c r="AM22" s="60"/>
      <c r="AN22" s="60"/>
      <c r="AO22" s="60"/>
      <c r="AP22" s="15"/>
      <c r="AQ22" s="15"/>
      <c r="AR22" s="15"/>
    </row>
    <row r="23" spans="1:44" ht="4.5" customHeight="1">
      <c r="A23" s="60"/>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15"/>
      <c r="AQ23" s="15"/>
      <c r="AR23" s="15"/>
    </row>
    <row r="24" spans="1:44" ht="15" customHeight="1">
      <c r="A24" s="60"/>
      <c r="B24" s="65"/>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7"/>
      <c r="AH24" s="60"/>
      <c r="AI24" s="60"/>
      <c r="AJ24" s="60"/>
      <c r="AK24" s="60"/>
      <c r="AL24" s="60"/>
      <c r="AM24" s="60"/>
      <c r="AN24" s="60"/>
      <c r="AO24" s="60"/>
      <c r="AP24" s="15"/>
      <c r="AQ24" s="15"/>
      <c r="AR24" s="15"/>
    </row>
    <row r="25" spans="1:44" ht="4.5" customHeight="1">
      <c r="A25" s="60"/>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15"/>
      <c r="AQ25" s="15"/>
      <c r="AR25" s="15"/>
    </row>
    <row r="26" spans="1:44" ht="15" customHeight="1">
      <c r="A26" s="60"/>
      <c r="B26" s="119" t="s">
        <v>110</v>
      </c>
      <c r="C26" s="119"/>
      <c r="D26" s="120"/>
      <c r="E26" s="86"/>
      <c r="F26" s="87"/>
      <c r="G26" s="87"/>
      <c r="H26" s="87"/>
      <c r="I26" s="87"/>
      <c r="J26" s="87"/>
      <c r="K26" s="88"/>
      <c r="L26" s="123" t="s">
        <v>109</v>
      </c>
      <c r="M26" s="60"/>
      <c r="N26" s="71"/>
      <c r="O26" s="91"/>
      <c r="P26" s="92"/>
      <c r="Q26" s="92"/>
      <c r="R26" s="92"/>
      <c r="S26" s="93"/>
      <c r="T26" s="60" t="s">
        <v>108</v>
      </c>
      <c r="U26" s="60"/>
      <c r="V26" s="72"/>
      <c r="W26" s="73"/>
      <c r="X26" s="73"/>
      <c r="Y26" s="73"/>
      <c r="Z26" s="73"/>
      <c r="AA26" s="73"/>
      <c r="AB26" s="73"/>
      <c r="AC26" s="73"/>
      <c r="AD26" s="73"/>
      <c r="AE26" s="73"/>
      <c r="AF26" s="73"/>
      <c r="AG26" s="74"/>
      <c r="AH26" s="60"/>
      <c r="AI26" s="60"/>
      <c r="AJ26" s="60"/>
      <c r="AK26" s="60"/>
      <c r="AL26" s="60"/>
      <c r="AM26" s="60"/>
      <c r="AN26" s="60"/>
      <c r="AO26" s="60"/>
      <c r="AP26" s="15"/>
      <c r="AQ26" s="15"/>
      <c r="AR26" s="15"/>
    </row>
    <row r="27" spans="1:44" ht="9.75" customHeight="1">
      <c r="A27" s="60"/>
      <c r="B27" s="113"/>
      <c r="C27" s="113"/>
      <c r="D27" s="113"/>
      <c r="E27" s="113"/>
      <c r="F27" s="113"/>
      <c r="G27" s="113"/>
      <c r="H27" s="113"/>
      <c r="I27" s="113"/>
      <c r="J27" s="113"/>
      <c r="K27" s="113"/>
      <c r="L27" s="113"/>
      <c r="M27" s="113"/>
      <c r="N27" s="113"/>
      <c r="O27" s="113"/>
      <c r="P27" s="113"/>
      <c r="Q27" s="113"/>
      <c r="R27" s="113"/>
      <c r="S27" s="113"/>
      <c r="T27" s="113"/>
      <c r="U27" s="114"/>
      <c r="V27" s="75"/>
      <c r="W27" s="76"/>
      <c r="X27" s="76"/>
      <c r="Y27" s="76"/>
      <c r="Z27" s="76"/>
      <c r="AA27" s="76"/>
      <c r="AB27" s="76"/>
      <c r="AC27" s="76"/>
      <c r="AD27" s="76"/>
      <c r="AE27" s="76"/>
      <c r="AF27" s="76"/>
      <c r="AG27" s="77"/>
      <c r="AH27" s="60"/>
      <c r="AI27" s="60"/>
      <c r="AJ27" s="60"/>
      <c r="AK27" s="60"/>
      <c r="AL27" s="60"/>
      <c r="AM27" s="60"/>
      <c r="AN27" s="60"/>
      <c r="AO27" s="60"/>
      <c r="AP27" s="15"/>
      <c r="AQ27" s="15"/>
      <c r="AR27" s="15"/>
    </row>
    <row r="28" spans="1:44" ht="15" customHeight="1">
      <c r="A28" s="60"/>
      <c r="B28" s="97" t="s">
        <v>142</v>
      </c>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60"/>
      <c r="AI28" s="60"/>
      <c r="AJ28" s="60"/>
      <c r="AK28" s="60"/>
      <c r="AL28" s="60"/>
      <c r="AM28" s="60"/>
      <c r="AN28" s="60"/>
      <c r="AO28" s="60"/>
      <c r="AP28" s="15"/>
      <c r="AQ28" s="15"/>
      <c r="AR28" s="15"/>
    </row>
    <row r="29" spans="1:44" ht="4.5" customHeight="1">
      <c r="A29" s="60"/>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60"/>
      <c r="AI29" s="60"/>
      <c r="AJ29" s="60"/>
      <c r="AK29" s="60"/>
      <c r="AL29" s="60"/>
      <c r="AM29" s="60"/>
      <c r="AN29" s="60"/>
      <c r="AO29" s="60"/>
      <c r="AP29" s="15"/>
      <c r="AQ29" s="15"/>
      <c r="AR29" s="15"/>
    </row>
    <row r="30" spans="1:44" ht="15" customHeight="1">
      <c r="A30" s="60"/>
      <c r="B30" s="82"/>
      <c r="C30" s="82"/>
      <c r="D30" s="82"/>
      <c r="E30" s="52"/>
      <c r="F30" s="52"/>
      <c r="G30" s="68"/>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70"/>
      <c r="AH30" s="60"/>
      <c r="AI30" s="60"/>
      <c r="AJ30" s="60"/>
      <c r="AK30" s="60"/>
      <c r="AL30" s="60"/>
      <c r="AM30" s="60"/>
      <c r="AN30" s="60"/>
      <c r="AO30" s="60"/>
      <c r="AP30" s="15"/>
      <c r="AQ30" s="15"/>
      <c r="AR30" s="15"/>
    </row>
    <row r="31" spans="1:44" ht="4.5" customHeight="1">
      <c r="A31" s="60"/>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60"/>
      <c r="AI31" s="60"/>
      <c r="AJ31" s="60"/>
      <c r="AK31" s="60"/>
      <c r="AL31" s="60"/>
      <c r="AM31" s="60"/>
      <c r="AN31" s="60"/>
      <c r="AO31" s="60"/>
      <c r="AP31" s="15"/>
      <c r="AQ31" s="15"/>
      <c r="AR31" s="15"/>
    </row>
    <row r="32" spans="1:44" ht="15" customHeight="1">
      <c r="A32" s="60"/>
      <c r="B32" s="1" t="s">
        <v>106</v>
      </c>
      <c r="C32" s="94" t="s">
        <v>30</v>
      </c>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60"/>
      <c r="AI32" s="60"/>
      <c r="AJ32" s="60"/>
      <c r="AK32" s="60"/>
      <c r="AL32" s="60"/>
      <c r="AM32" s="60"/>
      <c r="AN32" s="60"/>
      <c r="AO32" s="60"/>
      <c r="AP32" s="15"/>
      <c r="AQ32" s="15"/>
      <c r="AR32" s="15"/>
    </row>
    <row r="33" spans="1:44" ht="4.5" customHeight="1">
      <c r="A33" s="60"/>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60"/>
      <c r="AI33" s="60"/>
      <c r="AJ33" s="60"/>
      <c r="AK33" s="60"/>
      <c r="AL33" s="60"/>
      <c r="AM33" s="60"/>
      <c r="AN33" s="60"/>
      <c r="AO33" s="60"/>
      <c r="AP33" s="15"/>
      <c r="AQ33" s="15"/>
      <c r="AR33" s="15"/>
    </row>
    <row r="34" spans="1:44" ht="15" customHeight="1">
      <c r="A34" s="60"/>
      <c r="B34" s="1" t="s">
        <v>106</v>
      </c>
      <c r="C34" s="82" t="s">
        <v>85</v>
      </c>
      <c r="D34" s="82"/>
      <c r="E34" s="82"/>
      <c r="F34" s="82"/>
      <c r="G34" s="82"/>
      <c r="H34" s="82"/>
      <c r="I34" s="82"/>
      <c r="J34" s="68"/>
      <c r="K34" s="69"/>
      <c r="L34" s="69"/>
      <c r="M34" s="69"/>
      <c r="N34" s="69"/>
      <c r="O34" s="69"/>
      <c r="P34" s="69"/>
      <c r="Q34" s="69"/>
      <c r="R34" s="69"/>
      <c r="S34" s="69"/>
      <c r="T34" s="69"/>
      <c r="U34" s="69"/>
      <c r="V34" s="69"/>
      <c r="W34" s="69"/>
      <c r="X34" s="69"/>
      <c r="Y34" s="70"/>
      <c r="Z34" s="115" t="s">
        <v>16</v>
      </c>
      <c r="AA34" s="116"/>
      <c r="AB34" s="86"/>
      <c r="AC34" s="87"/>
      <c r="AD34" s="87"/>
      <c r="AE34" s="87"/>
      <c r="AF34" s="87"/>
      <c r="AG34" s="88"/>
      <c r="AH34" s="60"/>
      <c r="AI34" s="60"/>
      <c r="AJ34" s="60"/>
      <c r="AK34" s="60"/>
      <c r="AL34" s="60"/>
      <c r="AM34" s="60"/>
      <c r="AN34" s="60"/>
      <c r="AO34" s="60"/>
      <c r="AP34" s="15"/>
      <c r="AQ34" s="15"/>
      <c r="AR34" s="15"/>
    </row>
    <row r="35" spans="1:44" ht="4.5" customHeigh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15"/>
      <c r="AQ35" s="15"/>
      <c r="AR35" s="15"/>
    </row>
    <row r="36" spans="1:44" ht="15" customHeight="1">
      <c r="A36" s="60"/>
      <c r="B36" s="28"/>
      <c r="C36" s="117" t="s">
        <v>14</v>
      </c>
      <c r="D36" s="117"/>
      <c r="E36" s="117"/>
      <c r="F36" s="117"/>
      <c r="G36" s="118"/>
      <c r="H36" s="68"/>
      <c r="I36" s="69"/>
      <c r="J36" s="69"/>
      <c r="K36" s="69"/>
      <c r="L36" s="69"/>
      <c r="M36" s="69"/>
      <c r="N36" s="69"/>
      <c r="O36" s="69"/>
      <c r="P36" s="69"/>
      <c r="Q36" s="69"/>
      <c r="R36" s="69"/>
      <c r="S36" s="69"/>
      <c r="T36" s="69"/>
      <c r="U36" s="69"/>
      <c r="V36" s="69"/>
      <c r="W36" s="69"/>
      <c r="X36" s="69"/>
      <c r="Y36" s="69"/>
      <c r="Z36" s="69"/>
      <c r="AA36" s="69"/>
      <c r="AB36" s="70"/>
      <c r="AC36" s="89" t="s">
        <v>54</v>
      </c>
      <c r="AD36" s="89"/>
      <c r="AE36" s="89"/>
      <c r="AF36" s="89"/>
      <c r="AG36" s="89"/>
      <c r="AH36" s="60"/>
      <c r="AI36" s="60"/>
      <c r="AJ36" s="60"/>
      <c r="AK36" s="60"/>
      <c r="AL36" s="60"/>
      <c r="AM36" s="60"/>
      <c r="AN36" s="60"/>
      <c r="AO36" s="60"/>
      <c r="AP36" s="15"/>
      <c r="AQ36" s="15"/>
      <c r="AR36" s="15"/>
    </row>
    <row r="37" spans="1:44" ht="4.5" customHeight="1">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15"/>
      <c r="AQ37" s="15"/>
      <c r="AR37" s="15"/>
    </row>
    <row r="38" spans="1:44" ht="15" customHeight="1">
      <c r="A38" s="60"/>
      <c r="B38" s="128" t="s">
        <v>45</v>
      </c>
      <c r="C38" s="128"/>
      <c r="D38" s="128"/>
      <c r="E38" s="128"/>
      <c r="F38" s="128"/>
      <c r="G38" s="128"/>
      <c r="H38" s="128"/>
      <c r="I38" s="128"/>
      <c r="J38" s="128"/>
      <c r="K38" s="128"/>
      <c r="L38" s="128"/>
      <c r="M38" s="128"/>
      <c r="N38" s="128"/>
      <c r="O38" s="68"/>
      <c r="P38" s="69"/>
      <c r="Q38" s="69"/>
      <c r="R38" s="69"/>
      <c r="S38" s="69"/>
      <c r="T38" s="69"/>
      <c r="U38" s="69"/>
      <c r="V38" s="69"/>
      <c r="W38" s="69"/>
      <c r="X38" s="69"/>
      <c r="Y38" s="70"/>
      <c r="Z38" s="127" t="s">
        <v>46</v>
      </c>
      <c r="AA38" s="127"/>
      <c r="AB38" s="127"/>
      <c r="AC38" s="127"/>
      <c r="AD38" s="86"/>
      <c r="AE38" s="87"/>
      <c r="AF38" s="87"/>
      <c r="AG38" s="88"/>
      <c r="AH38" s="60"/>
      <c r="AI38" s="60"/>
      <c r="AJ38" s="60"/>
      <c r="AK38" s="60"/>
      <c r="AL38" s="60"/>
      <c r="AM38" s="60"/>
      <c r="AN38" s="60"/>
      <c r="AO38" s="60"/>
      <c r="AP38" s="15"/>
      <c r="AQ38" s="15"/>
      <c r="AR38" s="15"/>
    </row>
    <row r="39" spans="1:44" ht="4.5"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15"/>
      <c r="AQ39" s="15"/>
      <c r="AR39" s="15"/>
    </row>
    <row r="40" spans="1:44" ht="15" customHeight="1">
      <c r="A40" s="60"/>
      <c r="B40" s="82" t="s">
        <v>17</v>
      </c>
      <c r="C40" s="82"/>
      <c r="D40" s="83"/>
      <c r="E40" s="68"/>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70"/>
      <c r="AH40" s="60"/>
      <c r="AI40" s="60"/>
      <c r="AJ40" s="60"/>
      <c r="AK40" s="60"/>
      <c r="AL40" s="60"/>
      <c r="AM40" s="60"/>
      <c r="AN40" s="60"/>
      <c r="AO40" s="60"/>
      <c r="AP40" s="15"/>
      <c r="AQ40" s="15"/>
      <c r="AR40" s="15"/>
    </row>
    <row r="41" spans="1:44" ht="4.5"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15"/>
      <c r="AQ41" s="15"/>
      <c r="AR41" s="15"/>
    </row>
    <row r="42" spans="1:44" ht="15" customHeight="1">
      <c r="A42" s="60"/>
      <c r="B42" s="65"/>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7"/>
      <c r="AH42" s="60"/>
      <c r="AI42" s="60"/>
      <c r="AJ42" s="60"/>
      <c r="AK42" s="60"/>
      <c r="AL42" s="60"/>
      <c r="AM42" s="60"/>
      <c r="AN42" s="60"/>
      <c r="AO42" s="60"/>
      <c r="AP42" s="15"/>
      <c r="AQ42" s="15"/>
      <c r="AR42" s="15"/>
    </row>
    <row r="43" spans="1:44" ht="4.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15"/>
      <c r="AQ43" s="15"/>
      <c r="AR43" s="15"/>
    </row>
    <row r="44" spans="1:44" ht="15" customHeight="1">
      <c r="A44" s="60"/>
      <c r="B44" s="89" t="s">
        <v>110</v>
      </c>
      <c r="C44" s="89"/>
      <c r="D44" s="90"/>
      <c r="E44" s="86"/>
      <c r="F44" s="87"/>
      <c r="G44" s="87"/>
      <c r="H44" s="87"/>
      <c r="I44" s="87"/>
      <c r="J44" s="87"/>
      <c r="K44" s="88"/>
      <c r="L44" s="82" t="s">
        <v>109</v>
      </c>
      <c r="M44" s="82"/>
      <c r="N44" s="83"/>
      <c r="O44" s="91"/>
      <c r="P44" s="92"/>
      <c r="Q44" s="92"/>
      <c r="R44" s="92"/>
      <c r="S44" s="93"/>
      <c r="T44" s="60" t="s">
        <v>108</v>
      </c>
      <c r="U44" s="71"/>
      <c r="V44" s="72"/>
      <c r="W44" s="73"/>
      <c r="X44" s="73"/>
      <c r="Y44" s="73"/>
      <c r="Z44" s="73"/>
      <c r="AA44" s="73"/>
      <c r="AB44" s="73"/>
      <c r="AC44" s="73"/>
      <c r="AD44" s="73"/>
      <c r="AE44" s="73"/>
      <c r="AF44" s="73"/>
      <c r="AG44" s="74"/>
      <c r="AH44" s="60"/>
      <c r="AI44" s="60"/>
      <c r="AJ44" s="60"/>
      <c r="AK44" s="60"/>
      <c r="AL44" s="60"/>
      <c r="AM44" s="60"/>
      <c r="AN44" s="60"/>
      <c r="AO44" s="60"/>
      <c r="AP44" s="15"/>
      <c r="AQ44" s="15"/>
      <c r="AR44" s="15"/>
    </row>
    <row r="45" spans="1:44" ht="9.75" customHeight="1">
      <c r="A45" s="60"/>
      <c r="B45" s="60"/>
      <c r="C45" s="60"/>
      <c r="D45" s="60"/>
      <c r="E45" s="60"/>
      <c r="F45" s="60"/>
      <c r="G45" s="60"/>
      <c r="H45" s="60"/>
      <c r="I45" s="60"/>
      <c r="J45" s="60"/>
      <c r="K45" s="60"/>
      <c r="L45" s="60"/>
      <c r="M45" s="60"/>
      <c r="N45" s="60"/>
      <c r="O45" s="60"/>
      <c r="P45" s="60"/>
      <c r="Q45" s="60"/>
      <c r="R45" s="60"/>
      <c r="S45" s="60"/>
      <c r="T45" s="60"/>
      <c r="U45" s="71"/>
      <c r="V45" s="75"/>
      <c r="W45" s="76"/>
      <c r="X45" s="76"/>
      <c r="Y45" s="76"/>
      <c r="Z45" s="76"/>
      <c r="AA45" s="76"/>
      <c r="AB45" s="76"/>
      <c r="AC45" s="76"/>
      <c r="AD45" s="76"/>
      <c r="AE45" s="76"/>
      <c r="AF45" s="76"/>
      <c r="AG45" s="77"/>
      <c r="AH45" s="60"/>
      <c r="AI45" s="60"/>
      <c r="AJ45" s="60"/>
      <c r="AK45" s="60"/>
      <c r="AL45" s="60"/>
      <c r="AM45" s="60"/>
      <c r="AN45" s="60"/>
      <c r="AO45" s="60"/>
      <c r="AP45" s="15"/>
      <c r="AQ45" s="15"/>
      <c r="AR45" s="15"/>
    </row>
    <row r="46" spans="1:44" ht="6" customHeight="1">
      <c r="A46" s="15"/>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15"/>
      <c r="AQ46" s="15"/>
      <c r="AR46" s="15"/>
    </row>
    <row r="47" spans="1:44" ht="15" customHeight="1">
      <c r="A47" s="15"/>
      <c r="B47" s="59" t="s">
        <v>64</v>
      </c>
      <c r="C47" s="59"/>
      <c r="D47" s="59"/>
      <c r="E47" s="59"/>
      <c r="F47" s="59"/>
      <c r="G47" s="59"/>
      <c r="H47" s="59"/>
      <c r="I47" s="59"/>
      <c r="J47" s="59"/>
      <c r="K47" s="59"/>
      <c r="L47" s="59"/>
      <c r="M47" s="59"/>
      <c r="N47" s="59"/>
      <c r="O47" s="59"/>
      <c r="P47" s="59"/>
      <c r="Q47" s="79"/>
      <c r="R47" s="80"/>
      <c r="S47" s="80"/>
      <c r="T47" s="80"/>
      <c r="U47" s="80"/>
      <c r="V47" s="80"/>
      <c r="W47" s="80"/>
      <c r="X47" s="80"/>
      <c r="Y47" s="80"/>
      <c r="Z47" s="80"/>
      <c r="AA47" s="80"/>
      <c r="AB47" s="80"/>
      <c r="AC47" s="80"/>
      <c r="AD47" s="80"/>
      <c r="AE47" s="80"/>
      <c r="AF47" s="80"/>
      <c r="AG47" s="81"/>
      <c r="AH47" s="60"/>
      <c r="AI47" s="60"/>
      <c r="AJ47" s="60"/>
      <c r="AK47" s="60"/>
      <c r="AL47" s="60"/>
      <c r="AM47" s="60"/>
      <c r="AN47" s="60"/>
      <c r="AO47" s="60"/>
      <c r="AP47" s="15"/>
      <c r="AQ47" s="15"/>
      <c r="AR47" s="15"/>
    </row>
    <row r="48" spans="1:44" ht="3.75" customHeight="1">
      <c r="A48" s="15"/>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15"/>
      <c r="AQ48" s="15"/>
      <c r="AR48" s="15"/>
    </row>
    <row r="49" spans="1:44" ht="15" customHeight="1">
      <c r="A49" s="15"/>
      <c r="B49" s="59" t="s">
        <v>65</v>
      </c>
      <c r="C49" s="59"/>
      <c r="D49" s="59"/>
      <c r="E49" s="59"/>
      <c r="F49" s="65"/>
      <c r="G49" s="66"/>
      <c r="H49" s="66"/>
      <c r="I49" s="66"/>
      <c r="J49" s="66"/>
      <c r="K49" s="66"/>
      <c r="L49" s="66"/>
      <c r="M49" s="66"/>
      <c r="N49" s="66"/>
      <c r="O49" s="66"/>
      <c r="P49" s="66"/>
      <c r="Q49" s="66"/>
      <c r="R49" s="66"/>
      <c r="S49" s="66"/>
      <c r="T49" s="66"/>
      <c r="U49" s="66"/>
      <c r="V49" s="66"/>
      <c r="W49" s="67"/>
      <c r="X49" s="54" t="s">
        <v>83</v>
      </c>
      <c r="Y49" s="62"/>
      <c r="Z49" s="63"/>
      <c r="AA49" s="63"/>
      <c r="AB49" s="63"/>
      <c r="AC49" s="63"/>
      <c r="AD49" s="63"/>
      <c r="AE49" s="63"/>
      <c r="AF49" s="63"/>
      <c r="AG49" s="64"/>
      <c r="AH49" s="60"/>
      <c r="AI49" s="60"/>
      <c r="AJ49" s="60"/>
      <c r="AK49" s="60"/>
      <c r="AL49" s="60"/>
      <c r="AM49" s="60"/>
      <c r="AN49" s="60"/>
      <c r="AO49" s="60"/>
      <c r="AP49" s="15"/>
      <c r="AQ49" s="15"/>
      <c r="AR49" s="15"/>
    </row>
    <row r="50" spans="1:44" ht="4.5" customHeight="1">
      <c r="A50" s="15"/>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15"/>
      <c r="AQ50" s="15"/>
      <c r="AR50" s="15"/>
    </row>
    <row r="51" spans="1:44" ht="15" customHeight="1">
      <c r="A51" s="15"/>
      <c r="B51" s="96" t="s">
        <v>84</v>
      </c>
      <c r="C51" s="96"/>
      <c r="D51" s="96"/>
      <c r="E51" s="96"/>
      <c r="F51" s="96"/>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60"/>
      <c r="AI51" s="60"/>
      <c r="AJ51" s="60"/>
      <c r="AK51" s="60"/>
      <c r="AL51" s="60"/>
      <c r="AM51" s="60"/>
      <c r="AN51" s="60"/>
      <c r="AO51" s="60"/>
      <c r="AP51" s="15"/>
      <c r="AQ51" s="15"/>
      <c r="AR51" s="15"/>
    </row>
    <row r="52" spans="1:44" ht="4.5" customHeight="1">
      <c r="A52" s="15"/>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15"/>
      <c r="AQ52" s="15"/>
      <c r="AR52" s="15"/>
    </row>
    <row r="53" spans="1:44" ht="15" customHeight="1">
      <c r="A53" s="15"/>
      <c r="B53" s="82"/>
      <c r="C53" s="82"/>
      <c r="D53" s="82"/>
      <c r="E53" s="52"/>
      <c r="F53" s="52"/>
      <c r="G53" s="68"/>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70"/>
      <c r="AH53" s="60"/>
      <c r="AI53" s="60"/>
      <c r="AJ53" s="60"/>
      <c r="AK53" s="60"/>
      <c r="AL53" s="60"/>
      <c r="AM53" s="60"/>
      <c r="AN53" s="60"/>
      <c r="AO53" s="60"/>
      <c r="AP53" s="15"/>
      <c r="AQ53" s="15"/>
      <c r="AR53" s="15"/>
    </row>
    <row r="54" spans="1:44" ht="4.5" customHeight="1">
      <c r="A54" s="15"/>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15"/>
      <c r="AQ54" s="15"/>
      <c r="AR54" s="15"/>
    </row>
    <row r="55" spans="1:44" ht="15" customHeight="1">
      <c r="A55" s="15"/>
      <c r="B55" s="59" t="s">
        <v>64</v>
      </c>
      <c r="C55" s="59"/>
      <c r="D55" s="59"/>
      <c r="E55" s="59"/>
      <c r="F55" s="59"/>
      <c r="G55" s="59"/>
      <c r="H55" s="59"/>
      <c r="I55" s="59"/>
      <c r="J55" s="59"/>
      <c r="K55" s="59"/>
      <c r="L55" s="59"/>
      <c r="M55" s="59"/>
      <c r="N55" s="59"/>
      <c r="O55" s="59"/>
      <c r="P55" s="59"/>
      <c r="Q55" s="79"/>
      <c r="R55" s="80"/>
      <c r="S55" s="80"/>
      <c r="T55" s="80"/>
      <c r="U55" s="80"/>
      <c r="V55" s="80"/>
      <c r="W55" s="80"/>
      <c r="X55" s="80"/>
      <c r="Y55" s="80"/>
      <c r="Z55" s="80"/>
      <c r="AA55" s="80"/>
      <c r="AB55" s="80"/>
      <c r="AC55" s="80"/>
      <c r="AD55" s="80"/>
      <c r="AE55" s="80"/>
      <c r="AF55" s="80"/>
      <c r="AG55" s="81"/>
      <c r="AH55" s="60"/>
      <c r="AI55" s="60"/>
      <c r="AJ55" s="60"/>
      <c r="AK55" s="60"/>
      <c r="AL55" s="60"/>
      <c r="AM55" s="60"/>
      <c r="AN55" s="60"/>
      <c r="AO55" s="60"/>
      <c r="AP55" s="15"/>
      <c r="AQ55" s="15"/>
      <c r="AR55" s="15"/>
    </row>
    <row r="56" spans="1:44" ht="4.5" customHeight="1">
      <c r="A56" s="15"/>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15"/>
      <c r="AQ56" s="15"/>
      <c r="AR56" s="15"/>
    </row>
    <row r="57" spans="1:44" ht="15" customHeight="1">
      <c r="A57" s="15"/>
      <c r="B57" s="59" t="s">
        <v>65</v>
      </c>
      <c r="C57" s="59"/>
      <c r="D57" s="59"/>
      <c r="E57" s="59"/>
      <c r="F57" s="65"/>
      <c r="G57" s="66"/>
      <c r="H57" s="66"/>
      <c r="I57" s="66"/>
      <c r="J57" s="66"/>
      <c r="K57" s="66"/>
      <c r="L57" s="66"/>
      <c r="M57" s="66"/>
      <c r="N57" s="66"/>
      <c r="O57" s="66"/>
      <c r="P57" s="66"/>
      <c r="Q57" s="66"/>
      <c r="R57" s="66"/>
      <c r="S57" s="66"/>
      <c r="T57" s="66"/>
      <c r="U57" s="66"/>
      <c r="V57" s="66"/>
      <c r="W57" s="67"/>
      <c r="X57" s="54" t="s">
        <v>83</v>
      </c>
      <c r="Y57" s="62"/>
      <c r="Z57" s="63"/>
      <c r="AA57" s="63"/>
      <c r="AB57" s="63"/>
      <c r="AC57" s="63"/>
      <c r="AD57" s="63"/>
      <c r="AE57" s="63"/>
      <c r="AF57" s="63"/>
      <c r="AG57" s="64"/>
      <c r="AH57" s="60"/>
      <c r="AI57" s="60"/>
      <c r="AJ57" s="60"/>
      <c r="AK57" s="60"/>
      <c r="AL57" s="60"/>
      <c r="AM57" s="60"/>
      <c r="AN57" s="60"/>
      <c r="AO57" s="60"/>
      <c r="AP57" s="15"/>
      <c r="AQ57" s="15"/>
      <c r="AR57" s="15"/>
    </row>
    <row r="58" spans="1:44" ht="12" customHeight="1">
      <c r="A58" s="15"/>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0"/>
      <c r="AI58" s="60"/>
      <c r="AJ58" s="60"/>
      <c r="AK58" s="60"/>
      <c r="AL58" s="60"/>
      <c r="AM58" s="60"/>
      <c r="AN58" s="60"/>
      <c r="AO58" s="60"/>
      <c r="AP58" s="15"/>
      <c r="AQ58" s="15"/>
      <c r="AR58" s="15"/>
    </row>
    <row r="59" spans="1:44" ht="13.5" customHeight="1">
      <c r="A59" s="10" t="s">
        <v>22</v>
      </c>
      <c r="B59" s="58" t="s">
        <v>136</v>
      </c>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60"/>
      <c r="AI59" s="60"/>
      <c r="AJ59" s="60"/>
      <c r="AK59" s="60"/>
      <c r="AL59" s="60"/>
      <c r="AM59" s="60"/>
      <c r="AN59" s="60"/>
      <c r="AO59" s="60"/>
      <c r="AP59" s="15"/>
      <c r="AQ59" s="15"/>
      <c r="AR59" s="15"/>
    </row>
    <row r="60" spans="1:44" ht="3.75" customHeight="1">
      <c r="A60" s="27"/>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60"/>
      <c r="AI60" s="60"/>
      <c r="AJ60" s="60"/>
      <c r="AK60" s="60"/>
      <c r="AL60" s="60"/>
      <c r="AM60" s="60"/>
      <c r="AN60" s="60"/>
      <c r="AO60" s="60"/>
      <c r="AP60" s="15"/>
      <c r="AQ60" s="15"/>
      <c r="AR60" s="15"/>
    </row>
    <row r="61" spans="1:44" ht="12.75">
      <c r="A61" s="27"/>
      <c r="B61" s="94" t="s">
        <v>115</v>
      </c>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60"/>
      <c r="AI61" s="60"/>
      <c r="AJ61" s="60"/>
      <c r="AK61" s="60"/>
      <c r="AL61" s="60"/>
      <c r="AM61" s="60"/>
      <c r="AN61" s="60"/>
      <c r="AO61" s="60"/>
      <c r="AP61" s="15"/>
      <c r="AQ61" s="15"/>
      <c r="AR61" s="15"/>
    </row>
    <row r="62" spans="1:44" ht="4.5"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15"/>
      <c r="AQ62" s="15"/>
      <c r="AR62" s="15"/>
    </row>
    <row r="63" spans="1:44" ht="15" customHeight="1">
      <c r="A63" s="60"/>
      <c r="B63" s="89" t="s">
        <v>18</v>
      </c>
      <c r="C63" s="100"/>
      <c r="D63" s="100"/>
      <c r="E63" s="100"/>
      <c r="F63" s="100"/>
      <c r="G63" s="100"/>
      <c r="H63" s="100"/>
      <c r="I63" s="101"/>
      <c r="J63" s="68"/>
      <c r="K63" s="69"/>
      <c r="L63" s="69"/>
      <c r="M63" s="69"/>
      <c r="N63" s="69"/>
      <c r="O63" s="69"/>
      <c r="P63" s="69"/>
      <c r="Q63" s="69"/>
      <c r="R63" s="69"/>
      <c r="S63" s="69"/>
      <c r="T63" s="69"/>
      <c r="U63" s="69"/>
      <c r="V63" s="69"/>
      <c r="W63" s="69"/>
      <c r="X63" s="69"/>
      <c r="Y63" s="69"/>
      <c r="Z63" s="69"/>
      <c r="AA63" s="69"/>
      <c r="AB63" s="69"/>
      <c r="AC63" s="69"/>
      <c r="AD63" s="69"/>
      <c r="AE63" s="69"/>
      <c r="AF63" s="69"/>
      <c r="AG63" s="70"/>
      <c r="AH63" s="60"/>
      <c r="AI63" s="60"/>
      <c r="AJ63" s="60"/>
      <c r="AK63" s="60"/>
      <c r="AL63" s="60"/>
      <c r="AM63" s="60"/>
      <c r="AN63" s="60"/>
      <c r="AO63" s="60"/>
      <c r="AP63" s="15"/>
      <c r="AQ63" s="15"/>
      <c r="AR63" s="15"/>
    </row>
    <row r="64" spans="1:44" ht="4.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15"/>
      <c r="AQ64" s="15"/>
      <c r="AR64" s="15"/>
    </row>
    <row r="65" spans="1:44" ht="15" customHeight="1">
      <c r="A65" s="60"/>
      <c r="B65" s="82" t="s">
        <v>17</v>
      </c>
      <c r="C65" s="82"/>
      <c r="D65" s="83"/>
      <c r="E65" s="68"/>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70"/>
      <c r="AH65" s="60"/>
      <c r="AI65" s="60"/>
      <c r="AJ65" s="60"/>
      <c r="AK65" s="60"/>
      <c r="AL65" s="60"/>
      <c r="AM65" s="60"/>
      <c r="AN65" s="60"/>
      <c r="AO65" s="60"/>
      <c r="AP65" s="15"/>
      <c r="AQ65" s="15"/>
      <c r="AR65" s="15"/>
    </row>
    <row r="66" spans="1:44" ht="4.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15"/>
      <c r="AQ66" s="15"/>
      <c r="AR66" s="15"/>
    </row>
    <row r="67" spans="1:44" ht="15" customHeight="1">
      <c r="A67" s="60"/>
      <c r="B67" s="65"/>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7"/>
      <c r="AH67" s="60"/>
      <c r="AI67" s="60"/>
      <c r="AJ67" s="60"/>
      <c r="AK67" s="60"/>
      <c r="AL67" s="60"/>
      <c r="AM67" s="60"/>
      <c r="AN67" s="60"/>
      <c r="AO67" s="60"/>
      <c r="AP67" s="15"/>
      <c r="AQ67" s="15"/>
      <c r="AR67" s="15"/>
    </row>
    <row r="68" spans="1:44" ht="6"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15"/>
      <c r="AQ68" s="15"/>
      <c r="AR68" s="15"/>
    </row>
    <row r="69" spans="1:44" ht="15" customHeight="1">
      <c r="A69" s="60"/>
      <c r="B69" s="89" t="s">
        <v>28</v>
      </c>
      <c r="C69" s="89"/>
      <c r="D69" s="89"/>
      <c r="E69" s="89"/>
      <c r="F69" s="89"/>
      <c r="G69" s="89"/>
      <c r="H69" s="89"/>
      <c r="I69" s="89"/>
      <c r="J69" s="89"/>
      <c r="K69" s="89"/>
      <c r="L69" s="68"/>
      <c r="M69" s="69"/>
      <c r="N69" s="69"/>
      <c r="O69" s="69"/>
      <c r="P69" s="69"/>
      <c r="Q69" s="69"/>
      <c r="R69" s="69"/>
      <c r="S69" s="69"/>
      <c r="T69" s="69"/>
      <c r="U69" s="69"/>
      <c r="V69" s="69"/>
      <c r="W69" s="69"/>
      <c r="X69" s="69"/>
      <c r="Y69" s="69"/>
      <c r="Z69" s="69"/>
      <c r="AA69" s="69"/>
      <c r="AB69" s="69"/>
      <c r="AC69" s="69"/>
      <c r="AD69" s="69"/>
      <c r="AE69" s="69"/>
      <c r="AF69" s="69"/>
      <c r="AG69" s="70"/>
      <c r="AH69" s="60"/>
      <c r="AI69" s="60"/>
      <c r="AJ69" s="60"/>
      <c r="AK69" s="60"/>
      <c r="AL69" s="60"/>
      <c r="AM69" s="60"/>
      <c r="AN69" s="60"/>
      <c r="AO69" s="60"/>
      <c r="AP69" s="15"/>
      <c r="AQ69" s="15"/>
      <c r="AR69" s="15"/>
    </row>
    <row r="70" spans="1:44" ht="6"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15"/>
      <c r="AQ70" s="15"/>
      <c r="AR70" s="15"/>
    </row>
    <row r="71" spans="1:44" ht="15" customHeight="1">
      <c r="A71" s="60"/>
      <c r="B71" s="68"/>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70"/>
      <c r="AH71" s="60"/>
      <c r="AI71" s="60"/>
      <c r="AJ71" s="60"/>
      <c r="AK71" s="60"/>
      <c r="AL71" s="60"/>
      <c r="AM71" s="60"/>
      <c r="AN71" s="60"/>
      <c r="AO71" s="60"/>
      <c r="AP71" s="15"/>
      <c r="AQ71" s="15"/>
      <c r="AR71" s="15"/>
    </row>
    <row r="72" spans="1:44" ht="4.5" customHeight="1">
      <c r="A72" s="60"/>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60"/>
      <c r="AI72" s="60"/>
      <c r="AJ72" s="60"/>
      <c r="AK72" s="60"/>
      <c r="AL72" s="60"/>
      <c r="AM72" s="60"/>
      <c r="AN72" s="60"/>
      <c r="AO72" s="60"/>
      <c r="AP72" s="15"/>
      <c r="AQ72" s="15"/>
      <c r="AR72" s="15"/>
    </row>
    <row r="73" spans="1:44" ht="15" customHeight="1">
      <c r="A73" s="60"/>
      <c r="B73" s="68"/>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70"/>
      <c r="AH73" s="60"/>
      <c r="AI73" s="60"/>
      <c r="AJ73" s="60"/>
      <c r="AK73" s="60"/>
      <c r="AL73" s="60"/>
      <c r="AM73" s="60"/>
      <c r="AN73" s="60"/>
      <c r="AO73" s="60"/>
      <c r="AP73" s="15"/>
      <c r="AQ73" s="15"/>
      <c r="AR73" s="15"/>
    </row>
    <row r="74" spans="1:44" ht="6"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15"/>
      <c r="AQ74" s="15"/>
      <c r="AR74" s="15"/>
    </row>
    <row r="75" spans="2:44" ht="15" customHeight="1">
      <c r="B75" s="59" t="s">
        <v>13</v>
      </c>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60"/>
      <c r="AI75" s="60"/>
      <c r="AJ75" s="60"/>
      <c r="AK75" s="60"/>
      <c r="AL75" s="60"/>
      <c r="AM75" s="60"/>
      <c r="AN75" s="60"/>
      <c r="AO75" s="60"/>
      <c r="AP75" s="15"/>
      <c r="AQ75" s="15"/>
      <c r="AR75" s="15"/>
    </row>
    <row r="76" spans="2:44" ht="11.25" customHeight="1">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60"/>
      <c r="AI76" s="60"/>
      <c r="AJ76" s="60"/>
      <c r="AK76" s="60"/>
      <c r="AL76" s="60"/>
      <c r="AM76" s="60"/>
      <c r="AN76" s="60"/>
      <c r="AO76" s="60"/>
      <c r="AP76" s="15"/>
      <c r="AQ76" s="15"/>
      <c r="AR76" s="15"/>
    </row>
    <row r="77" spans="1:44" ht="14.25" customHeight="1">
      <c r="A77" s="15"/>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15"/>
      <c r="AQ77" s="15"/>
      <c r="AR77" s="15"/>
    </row>
    <row r="78" spans="1:44" ht="12.75">
      <c r="A78" s="15"/>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15"/>
      <c r="AQ78" s="15"/>
      <c r="AR78" s="15"/>
    </row>
    <row r="79" spans="1:44" ht="12.75">
      <c r="A79" s="15"/>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15"/>
      <c r="AQ79" s="15"/>
      <c r="AR79" s="15"/>
    </row>
    <row r="80" spans="1:41" ht="12.75">
      <c r="A80" s="15"/>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row>
    <row r="81" spans="1:41" ht="12.75">
      <c r="A81" s="15"/>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row>
    <row r="82" spans="1:41" ht="12.75">
      <c r="A82" s="15"/>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row>
    <row r="83" spans="1:41" ht="12.75">
      <c r="A83" s="15"/>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row>
    <row r="84" spans="1:41" ht="12.75">
      <c r="A84" s="15"/>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row>
    <row r="85" spans="1:41" ht="12.75">
      <c r="A85" s="15"/>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row>
    <row r="86" spans="2:41" ht="12.75">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row>
    <row r="87" spans="2:41" ht="12.75">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row>
    <row r="88" spans="34:41" ht="12.75">
      <c r="AH88" s="60"/>
      <c r="AI88" s="60"/>
      <c r="AJ88" s="60"/>
      <c r="AK88" s="60"/>
      <c r="AL88" s="60"/>
      <c r="AM88" s="60"/>
      <c r="AN88" s="60"/>
      <c r="AO88" s="60"/>
    </row>
    <row r="89" spans="34:41" ht="12.75">
      <c r="AH89" s="60"/>
      <c r="AI89" s="60"/>
      <c r="AJ89" s="60"/>
      <c r="AK89" s="60"/>
      <c r="AL89" s="60"/>
      <c r="AM89" s="60"/>
      <c r="AN89" s="60"/>
      <c r="AO89" s="60"/>
    </row>
    <row r="90" spans="34:41" ht="12.75">
      <c r="AH90" s="60"/>
      <c r="AI90" s="60"/>
      <c r="AJ90" s="60"/>
      <c r="AK90" s="60"/>
      <c r="AL90" s="60"/>
      <c r="AM90" s="60"/>
      <c r="AN90" s="60"/>
      <c r="AO90" s="60"/>
    </row>
    <row r="91" spans="34:41" ht="12.75">
      <c r="AH91" s="60"/>
      <c r="AI91" s="60"/>
      <c r="AJ91" s="60"/>
      <c r="AK91" s="60"/>
      <c r="AL91" s="60"/>
      <c r="AM91" s="60"/>
      <c r="AN91" s="60"/>
      <c r="AO91" s="60"/>
    </row>
    <row r="92" spans="34:41" ht="12.75">
      <c r="AH92" s="60"/>
      <c r="AI92" s="60"/>
      <c r="AJ92" s="60"/>
      <c r="AK92" s="60"/>
      <c r="AL92" s="60"/>
      <c r="AM92" s="60"/>
      <c r="AN92" s="60"/>
      <c r="AO92" s="60"/>
    </row>
    <row r="93" spans="7:41" ht="12.75">
      <c r="G93" s="125" t="s">
        <v>119</v>
      </c>
      <c r="H93" s="125"/>
      <c r="I93" s="125"/>
      <c r="J93" s="125"/>
      <c r="AH93" s="60"/>
      <c r="AI93" s="60"/>
      <c r="AJ93" s="60"/>
      <c r="AK93" s="60"/>
      <c r="AL93" s="60"/>
      <c r="AM93" s="60"/>
      <c r="AN93" s="60"/>
      <c r="AO93" s="60"/>
    </row>
    <row r="94" spans="7:41" ht="12.75">
      <c r="G94" s="125" t="s">
        <v>120</v>
      </c>
      <c r="H94" s="125"/>
      <c r="I94" s="125"/>
      <c r="J94" s="125"/>
      <c r="AH94" s="60"/>
      <c r="AI94" s="60"/>
      <c r="AJ94" s="60"/>
      <c r="AK94" s="60"/>
      <c r="AL94" s="60"/>
      <c r="AM94" s="60"/>
      <c r="AN94" s="60"/>
      <c r="AO94" s="60"/>
    </row>
    <row r="95" spans="7:41" ht="12.75">
      <c r="G95" s="125" t="s">
        <v>121</v>
      </c>
      <c r="H95" s="125"/>
      <c r="I95" s="125"/>
      <c r="J95" s="125"/>
      <c r="AH95" s="60"/>
      <c r="AI95" s="60"/>
      <c r="AJ95" s="60"/>
      <c r="AK95" s="60"/>
      <c r="AL95" s="60"/>
      <c r="AM95" s="60"/>
      <c r="AN95" s="60"/>
      <c r="AO95" s="60"/>
    </row>
    <row r="96" spans="34:41" ht="12.75">
      <c r="AH96" s="60"/>
      <c r="AI96" s="60"/>
      <c r="AJ96" s="60"/>
      <c r="AK96" s="60"/>
      <c r="AL96" s="60"/>
      <c r="AM96" s="60"/>
      <c r="AN96" s="60"/>
      <c r="AO96" s="60"/>
    </row>
    <row r="97" spans="34:41" ht="12.75">
      <c r="AH97" s="60"/>
      <c r="AI97" s="60"/>
      <c r="AJ97" s="60"/>
      <c r="AK97" s="60"/>
      <c r="AL97" s="60"/>
      <c r="AM97" s="60"/>
      <c r="AN97" s="60"/>
      <c r="AO97" s="60"/>
    </row>
    <row r="98" spans="34:41" ht="12.75">
      <c r="AH98" s="60"/>
      <c r="AI98" s="60"/>
      <c r="AJ98" s="60"/>
      <c r="AK98" s="60"/>
      <c r="AL98" s="60"/>
      <c r="AM98" s="60"/>
      <c r="AN98" s="60"/>
      <c r="AO98" s="60"/>
    </row>
    <row r="99" spans="34:41" ht="12.75">
      <c r="AH99" s="60"/>
      <c r="AI99" s="60"/>
      <c r="AJ99" s="60"/>
      <c r="AK99" s="60"/>
      <c r="AL99" s="60"/>
      <c r="AM99" s="60"/>
      <c r="AN99" s="60"/>
      <c r="AO99" s="60"/>
    </row>
    <row r="100" spans="34:41" ht="12.75">
      <c r="AH100" s="60"/>
      <c r="AI100" s="60"/>
      <c r="AJ100" s="60"/>
      <c r="AK100" s="60"/>
      <c r="AL100" s="60"/>
      <c r="AM100" s="60"/>
      <c r="AN100" s="60"/>
      <c r="AO100" s="60"/>
    </row>
    <row r="101" spans="34:41" ht="12.75">
      <c r="AH101" s="60"/>
      <c r="AI101" s="60"/>
      <c r="AJ101" s="60"/>
      <c r="AK101" s="60"/>
      <c r="AL101" s="60"/>
      <c r="AM101" s="60"/>
      <c r="AN101" s="60"/>
      <c r="AO101" s="60"/>
    </row>
    <row r="102" spans="34:41" ht="12.75">
      <c r="AH102" s="60"/>
      <c r="AI102" s="60"/>
      <c r="AJ102" s="60"/>
      <c r="AK102" s="60"/>
      <c r="AL102" s="60"/>
      <c r="AM102" s="60"/>
      <c r="AN102" s="60"/>
      <c r="AO102" s="60"/>
    </row>
    <row r="103" spans="34:41" ht="12.75">
      <c r="AH103" s="60"/>
      <c r="AI103" s="60"/>
      <c r="AJ103" s="60"/>
      <c r="AK103" s="60"/>
      <c r="AL103" s="60"/>
      <c r="AM103" s="60"/>
      <c r="AN103" s="60"/>
      <c r="AO103" s="60"/>
    </row>
    <row r="104" spans="34:41" ht="12.75">
      <c r="AH104" s="60"/>
      <c r="AI104" s="60"/>
      <c r="AJ104" s="60"/>
      <c r="AK104" s="60"/>
      <c r="AL104" s="60"/>
      <c r="AM104" s="60"/>
      <c r="AN104" s="60"/>
      <c r="AO104" s="60"/>
    </row>
    <row r="105" spans="34:41" ht="12.75">
      <c r="AH105" s="60"/>
      <c r="AI105" s="60"/>
      <c r="AJ105" s="60"/>
      <c r="AK105" s="60"/>
      <c r="AL105" s="60"/>
      <c r="AM105" s="60"/>
      <c r="AN105" s="60"/>
      <c r="AO105" s="60"/>
    </row>
    <row r="106" spans="34:41" ht="12.75">
      <c r="AH106" s="60"/>
      <c r="AI106" s="60"/>
      <c r="AJ106" s="60"/>
      <c r="AK106" s="60"/>
      <c r="AL106" s="60"/>
      <c r="AM106" s="60"/>
      <c r="AN106" s="60"/>
      <c r="AO106" s="60"/>
    </row>
    <row r="107" spans="34:41" ht="12.75">
      <c r="AH107" s="60"/>
      <c r="AI107" s="60"/>
      <c r="AJ107" s="60"/>
      <c r="AK107" s="60"/>
      <c r="AL107" s="60"/>
      <c r="AM107" s="60"/>
      <c r="AN107" s="60"/>
      <c r="AO107" s="60"/>
    </row>
    <row r="108" spans="34:41" ht="12.75">
      <c r="AH108" s="60"/>
      <c r="AI108" s="60"/>
      <c r="AJ108" s="60"/>
      <c r="AK108" s="60"/>
      <c r="AL108" s="60"/>
      <c r="AM108" s="60"/>
      <c r="AN108" s="60"/>
      <c r="AO108" s="60"/>
    </row>
  </sheetData>
  <sheetProtection password="C1BE" sheet="1" objects="1" scenarios="1"/>
  <mergeCells count="125">
    <mergeCell ref="G95:J95"/>
    <mergeCell ref="B30:D30"/>
    <mergeCell ref="B53:D53"/>
    <mergeCell ref="B39:AG39"/>
    <mergeCell ref="Z38:AC38"/>
    <mergeCell ref="O38:Y38"/>
    <mergeCell ref="AD38:AG38"/>
    <mergeCell ref="B38:N38"/>
    <mergeCell ref="B43:AG43"/>
    <mergeCell ref="B41:AG41"/>
    <mergeCell ref="G93:J93"/>
    <mergeCell ref="G94:J94"/>
    <mergeCell ref="C14:E14"/>
    <mergeCell ref="E26:K26"/>
    <mergeCell ref="G16:U16"/>
    <mergeCell ref="B24:AG24"/>
    <mergeCell ref="Z14:AG14"/>
    <mergeCell ref="H14:Y14"/>
    <mergeCell ref="V16:X16"/>
    <mergeCell ref="F20:AG20"/>
    <mergeCell ref="B20:E20"/>
    <mergeCell ref="O26:S26"/>
    <mergeCell ref="T26:U26"/>
    <mergeCell ref="L26:N26"/>
    <mergeCell ref="B8:AG8"/>
    <mergeCell ref="C36:G36"/>
    <mergeCell ref="B28:AG28"/>
    <mergeCell ref="AC18:AG18"/>
    <mergeCell ref="B29:AG29"/>
    <mergeCell ref="B22:D22"/>
    <mergeCell ref="E22:AG22"/>
    <mergeCell ref="V26:AG27"/>
    <mergeCell ref="B23:AG23"/>
    <mergeCell ref="B25:AG25"/>
    <mergeCell ref="B26:D26"/>
    <mergeCell ref="A9:AG9"/>
    <mergeCell ref="B27:U27"/>
    <mergeCell ref="Z34:AA34"/>
    <mergeCell ref="B18:F18"/>
    <mergeCell ref="B31:AG31"/>
    <mergeCell ref="B37:AG37"/>
    <mergeCell ref="B35:AG35"/>
    <mergeCell ref="AC36:AG36"/>
    <mergeCell ref="C32:AG32"/>
    <mergeCell ref="C34:I34"/>
    <mergeCell ref="A1:AG1"/>
    <mergeCell ref="A5:AG5"/>
    <mergeCell ref="A3:AG3"/>
    <mergeCell ref="B7:AG7"/>
    <mergeCell ref="L6:AG6"/>
    <mergeCell ref="B4:AG4"/>
    <mergeCell ref="B6:K6"/>
    <mergeCell ref="A62:A74"/>
    <mergeCell ref="B66:AG66"/>
    <mergeCell ref="B68:AG68"/>
    <mergeCell ref="J63:AG63"/>
    <mergeCell ref="B72:AG72"/>
    <mergeCell ref="B63:I63"/>
    <mergeCell ref="B64:AG64"/>
    <mergeCell ref="B62:AG62"/>
    <mergeCell ref="B69:K69"/>
    <mergeCell ref="L69:AG69"/>
    <mergeCell ref="B74:AG74"/>
    <mergeCell ref="B10:AG10"/>
    <mergeCell ref="B12:AG12"/>
    <mergeCell ref="B13:AG13"/>
    <mergeCell ref="B17:AG17"/>
    <mergeCell ref="B70:AG70"/>
    <mergeCell ref="B71:AG71"/>
    <mergeCell ref="B57:E57"/>
    <mergeCell ref="G30:AG30"/>
    <mergeCell ref="AB34:AG34"/>
    <mergeCell ref="B61:AG61"/>
    <mergeCell ref="B67:AG67"/>
    <mergeCell ref="E65:AG65"/>
    <mergeCell ref="B65:D65"/>
    <mergeCell ref="B51:F51"/>
    <mergeCell ref="B60:AG60"/>
    <mergeCell ref="B75:AG75"/>
    <mergeCell ref="G45:U45"/>
    <mergeCell ref="B45:F45"/>
    <mergeCell ref="E44:K44"/>
    <mergeCell ref="B44:D44"/>
    <mergeCell ref="L44:N44"/>
    <mergeCell ref="O44:S44"/>
    <mergeCell ref="B50:AG50"/>
    <mergeCell ref="B52:AG52"/>
    <mergeCell ref="B73:AG73"/>
    <mergeCell ref="Q47:AG47"/>
    <mergeCell ref="B48:AG48"/>
    <mergeCell ref="AH1:AO108"/>
    <mergeCell ref="B77:AG87"/>
    <mergeCell ref="A2:AG2"/>
    <mergeCell ref="B76:AG76"/>
    <mergeCell ref="F49:W49"/>
    <mergeCell ref="G51:AG51"/>
    <mergeCell ref="E40:AG40"/>
    <mergeCell ref="B46:AG46"/>
    <mergeCell ref="G53:AG53"/>
    <mergeCell ref="Q55:AG55"/>
    <mergeCell ref="B33:AG33"/>
    <mergeCell ref="C16:F16"/>
    <mergeCell ref="G18:AB18"/>
    <mergeCell ref="J34:Y34"/>
    <mergeCell ref="B47:P47"/>
    <mergeCell ref="B49:E49"/>
    <mergeCell ref="Y49:AG49"/>
    <mergeCell ref="B40:D40"/>
    <mergeCell ref="A11:A45"/>
    <mergeCell ref="B11:AG11"/>
    <mergeCell ref="Y16:AG16"/>
    <mergeCell ref="B19:AG19"/>
    <mergeCell ref="B21:AG21"/>
    <mergeCell ref="B42:AG42"/>
    <mergeCell ref="T44:U44"/>
    <mergeCell ref="V44:AG45"/>
    <mergeCell ref="H36:AB36"/>
    <mergeCell ref="B15:AG15"/>
    <mergeCell ref="B59:AG59"/>
    <mergeCell ref="B55:P55"/>
    <mergeCell ref="B54:AG54"/>
    <mergeCell ref="B56:AG56"/>
    <mergeCell ref="B58:AG58"/>
    <mergeCell ref="Y57:AG57"/>
    <mergeCell ref="F57:W57"/>
  </mergeCells>
  <printOptions horizontalCentered="1" verticalCentered="1"/>
  <pageMargins left="0.7874015748031497" right="0.7874015748031497" top="0.3937007874015748" bottom="0.7874015748031497" header="0.1968503937007874" footer="0.1968503937007874"/>
  <pageSetup cellComments="asDisplayed" fitToHeight="1" fitToWidth="1" horizontalDpi="600" verticalDpi="600" orientation="portrait" paperSize="9" scale="82" r:id="rId4"/>
  <headerFooter alignWithMargins="0">
    <oddFooter>&amp;C&amp;"Arial,Gras"&amp;8ORDRE DES ARCHITECTES&amp;"Arial,Normal" - &amp;"Arial,Gras"&amp;9Contrat de coordonnateur SPS&amp;"Arial,Normal"&amp;8 - Cahier des Clauses Particulières - 1/12/2003 - page 1/3
&amp;F</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R85"/>
  <sheetViews>
    <sheetView showGridLines="0" showRowColHeaders="0" zoomScale="90" zoomScaleNormal="90" zoomScalePageLayoutView="0" workbookViewId="0" topLeftCell="A28">
      <selection activeCell="AS46" sqref="AH21:AS84"/>
    </sheetView>
  </sheetViews>
  <sheetFormatPr defaultColWidth="2.875" defaultRowHeight="14.25"/>
  <cols>
    <col min="1" max="16384" width="2.875" style="12" customWidth="1"/>
  </cols>
  <sheetData>
    <row r="1" spans="1:38" ht="15" customHeight="1">
      <c r="A1" s="11" t="s">
        <v>133</v>
      </c>
      <c r="B1" s="314" t="s">
        <v>127</v>
      </c>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169"/>
      <c r="AI1" s="169"/>
      <c r="AJ1" s="169"/>
      <c r="AK1" s="169"/>
      <c r="AL1" s="169"/>
    </row>
    <row r="2" spans="2:38" ht="4.5" customHeight="1">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row>
    <row r="3" spans="2:38" ht="15" customHeight="1">
      <c r="B3" s="132" t="s">
        <v>86</v>
      </c>
      <c r="C3" s="132"/>
      <c r="D3" s="132"/>
      <c r="E3" s="132"/>
      <c r="F3" s="132"/>
      <c r="G3" s="132"/>
      <c r="H3" s="132"/>
      <c r="I3" s="132"/>
      <c r="J3" s="132"/>
      <c r="K3" s="132"/>
      <c r="L3" s="132"/>
      <c r="M3" s="132"/>
      <c r="N3" s="132"/>
      <c r="O3" s="132"/>
      <c r="P3" s="319"/>
      <c r="Q3" s="320"/>
      <c r="R3" s="320"/>
      <c r="S3" s="320"/>
      <c r="T3" s="320"/>
      <c r="U3" s="320"/>
      <c r="V3" s="320"/>
      <c r="W3" s="320"/>
      <c r="X3" s="320"/>
      <c r="Y3" s="320"/>
      <c r="Z3" s="320"/>
      <c r="AA3" s="320"/>
      <c r="AB3" s="320"/>
      <c r="AC3" s="320"/>
      <c r="AD3" s="320"/>
      <c r="AE3" s="320"/>
      <c r="AF3" s="320"/>
      <c r="AG3" s="321"/>
      <c r="AH3" s="169"/>
      <c r="AI3" s="169"/>
      <c r="AJ3" s="169"/>
      <c r="AK3" s="169"/>
      <c r="AL3" s="169"/>
    </row>
    <row r="4" spans="2:38" ht="4.5" customHeight="1">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row>
    <row r="5" spans="2:38" ht="15" customHeight="1">
      <c r="B5" s="169" t="s">
        <v>87</v>
      </c>
      <c r="C5" s="169"/>
      <c r="D5" s="169"/>
      <c r="E5" s="169"/>
      <c r="F5" s="169"/>
      <c r="G5" s="169"/>
      <c r="H5" s="169"/>
      <c r="I5" s="169"/>
      <c r="J5" s="169"/>
      <c r="K5" s="322"/>
      <c r="L5" s="319"/>
      <c r="M5" s="320"/>
      <c r="N5" s="320"/>
      <c r="O5" s="320"/>
      <c r="P5" s="320"/>
      <c r="Q5" s="320"/>
      <c r="R5" s="320"/>
      <c r="S5" s="320"/>
      <c r="T5" s="320"/>
      <c r="U5" s="320"/>
      <c r="V5" s="320"/>
      <c r="W5" s="320"/>
      <c r="X5" s="320"/>
      <c r="Y5" s="320"/>
      <c r="Z5" s="320"/>
      <c r="AA5" s="320"/>
      <c r="AB5" s="320"/>
      <c r="AC5" s="320"/>
      <c r="AD5" s="320"/>
      <c r="AE5" s="320"/>
      <c r="AF5" s="320"/>
      <c r="AG5" s="321"/>
      <c r="AH5" s="169"/>
      <c r="AI5" s="169"/>
      <c r="AJ5" s="169"/>
      <c r="AK5" s="169"/>
      <c r="AL5" s="169"/>
    </row>
    <row r="6" spans="2:38" ht="4.5" customHeight="1">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row>
    <row r="7" spans="2:38" ht="15" customHeight="1">
      <c r="B7" s="330" t="s">
        <v>88</v>
      </c>
      <c r="C7" s="330"/>
      <c r="D7" s="330"/>
      <c r="E7" s="330"/>
      <c r="F7" s="330"/>
      <c r="G7" s="330"/>
      <c r="H7" s="330"/>
      <c r="I7" s="331"/>
      <c r="J7" s="326"/>
      <c r="K7" s="327"/>
      <c r="L7" s="327"/>
      <c r="M7" s="327"/>
      <c r="N7" s="327"/>
      <c r="O7" s="327"/>
      <c r="P7" s="327"/>
      <c r="Q7" s="327"/>
      <c r="R7" s="327"/>
      <c r="S7" s="327"/>
      <c r="T7" s="327"/>
      <c r="U7" s="327"/>
      <c r="V7" s="327"/>
      <c r="W7" s="327"/>
      <c r="X7" s="327"/>
      <c r="Y7" s="327"/>
      <c r="Z7" s="327"/>
      <c r="AA7" s="327"/>
      <c r="AB7" s="327"/>
      <c r="AC7" s="327"/>
      <c r="AD7" s="327"/>
      <c r="AE7" s="327"/>
      <c r="AF7" s="327"/>
      <c r="AG7" s="328"/>
      <c r="AH7" s="169"/>
      <c r="AI7" s="169"/>
      <c r="AJ7" s="169"/>
      <c r="AK7" s="169"/>
      <c r="AL7" s="169"/>
    </row>
    <row r="8" spans="2:38" ht="4.5" customHeight="1">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row>
    <row r="9" spans="2:38" ht="15" customHeight="1">
      <c r="B9" s="169" t="s">
        <v>143</v>
      </c>
      <c r="C9" s="169"/>
      <c r="D9" s="169"/>
      <c r="E9" s="169"/>
      <c r="F9" s="169"/>
      <c r="G9" s="319"/>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1"/>
      <c r="AH9" s="169"/>
      <c r="AI9" s="169"/>
      <c r="AJ9" s="169"/>
      <c r="AK9" s="169"/>
      <c r="AL9" s="169"/>
    </row>
    <row r="10" spans="2:38" ht="4.5" customHeight="1">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row>
    <row r="11" spans="2:38" ht="15" customHeight="1">
      <c r="B11" s="169" t="s">
        <v>144</v>
      </c>
      <c r="C11" s="169"/>
      <c r="D11" s="169"/>
      <c r="E11" s="169"/>
      <c r="F11" s="169"/>
      <c r="G11" s="169"/>
      <c r="H11" s="169"/>
      <c r="I11" s="169"/>
      <c r="J11" s="169"/>
      <c r="K11" s="169"/>
      <c r="L11" s="169"/>
      <c r="M11" s="169"/>
      <c r="N11" s="169"/>
      <c r="O11" s="169"/>
      <c r="P11" s="319"/>
      <c r="Q11" s="320"/>
      <c r="R11" s="320"/>
      <c r="S11" s="320"/>
      <c r="T11" s="320"/>
      <c r="U11" s="320"/>
      <c r="V11" s="320"/>
      <c r="W11" s="320"/>
      <c r="X11" s="320"/>
      <c r="Y11" s="320"/>
      <c r="Z11" s="320"/>
      <c r="AA11" s="320"/>
      <c r="AB11" s="320"/>
      <c r="AC11" s="320"/>
      <c r="AD11" s="320"/>
      <c r="AE11" s="320"/>
      <c r="AF11" s="320"/>
      <c r="AG11" s="321"/>
      <c r="AH11" s="169"/>
      <c r="AI11" s="169"/>
      <c r="AJ11" s="169"/>
      <c r="AK11" s="169"/>
      <c r="AL11" s="169"/>
    </row>
    <row r="12" spans="2:38" ht="4.5" customHeight="1">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row>
    <row r="13" spans="2:38" ht="15" customHeight="1">
      <c r="B13" s="264" t="s">
        <v>116</v>
      </c>
      <c r="C13" s="264"/>
      <c r="D13" s="264"/>
      <c r="E13" s="264"/>
      <c r="F13" s="264"/>
      <c r="G13" s="264"/>
      <c r="H13" s="264"/>
      <c r="I13" s="264"/>
      <c r="J13" s="264"/>
      <c r="K13" s="264"/>
      <c r="L13" s="265"/>
      <c r="M13" s="319"/>
      <c r="N13" s="320"/>
      <c r="O13" s="320"/>
      <c r="P13" s="320"/>
      <c r="Q13" s="320"/>
      <c r="R13" s="320"/>
      <c r="S13" s="320"/>
      <c r="T13" s="320"/>
      <c r="U13" s="320"/>
      <c r="V13" s="320"/>
      <c r="W13" s="320"/>
      <c r="X13" s="320"/>
      <c r="Y13" s="320"/>
      <c r="Z13" s="320"/>
      <c r="AA13" s="320"/>
      <c r="AB13" s="320"/>
      <c r="AC13" s="320"/>
      <c r="AD13" s="320"/>
      <c r="AE13" s="320"/>
      <c r="AF13" s="320"/>
      <c r="AG13" s="321"/>
      <c r="AH13" s="169"/>
      <c r="AI13" s="169"/>
      <c r="AJ13" s="169"/>
      <c r="AK13" s="169"/>
      <c r="AL13" s="169"/>
    </row>
    <row r="14" spans="2:38" ht="4.5" customHeight="1">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row>
    <row r="15" spans="2:38" ht="15" customHeight="1">
      <c r="B15" s="169" t="s">
        <v>145</v>
      </c>
      <c r="C15" s="169"/>
      <c r="D15" s="169"/>
      <c r="E15" s="169"/>
      <c r="F15" s="169"/>
      <c r="G15" s="169"/>
      <c r="H15" s="169"/>
      <c r="I15" s="169"/>
      <c r="J15" s="322"/>
      <c r="K15" s="319"/>
      <c r="L15" s="320"/>
      <c r="M15" s="320"/>
      <c r="N15" s="320"/>
      <c r="O15" s="320"/>
      <c r="P15" s="320"/>
      <c r="Q15" s="320"/>
      <c r="R15" s="320"/>
      <c r="S15" s="320"/>
      <c r="T15" s="320"/>
      <c r="U15" s="320"/>
      <c r="V15" s="320"/>
      <c r="W15" s="320"/>
      <c r="X15" s="320"/>
      <c r="Y15" s="320"/>
      <c r="Z15" s="320"/>
      <c r="AA15" s="320"/>
      <c r="AB15" s="320"/>
      <c r="AC15" s="320"/>
      <c r="AD15" s="320"/>
      <c r="AE15" s="320"/>
      <c r="AF15" s="320"/>
      <c r="AG15" s="321"/>
      <c r="AH15" s="169"/>
      <c r="AI15" s="169"/>
      <c r="AJ15" s="169"/>
      <c r="AK15" s="169"/>
      <c r="AL15" s="169"/>
    </row>
    <row r="16" spans="2:38" ht="4.5" customHeight="1">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row>
    <row r="17" spans="2:38" ht="15" customHeight="1">
      <c r="B17" s="264" t="s">
        <v>117</v>
      </c>
      <c r="C17" s="264"/>
      <c r="D17" s="264"/>
      <c r="E17" s="264"/>
      <c r="F17" s="264"/>
      <c r="G17" s="264"/>
      <c r="H17" s="264"/>
      <c r="I17" s="264"/>
      <c r="J17" s="264"/>
      <c r="K17" s="264"/>
      <c r="L17" s="265"/>
      <c r="M17" s="319"/>
      <c r="N17" s="320"/>
      <c r="O17" s="320"/>
      <c r="P17" s="320"/>
      <c r="Q17" s="320"/>
      <c r="R17" s="320"/>
      <c r="S17" s="320"/>
      <c r="T17" s="320"/>
      <c r="U17" s="320"/>
      <c r="V17" s="320"/>
      <c r="W17" s="320"/>
      <c r="X17" s="320"/>
      <c r="Y17" s="320"/>
      <c r="Z17" s="320"/>
      <c r="AA17" s="320"/>
      <c r="AB17" s="320"/>
      <c r="AC17" s="320"/>
      <c r="AD17" s="320"/>
      <c r="AE17" s="320"/>
      <c r="AF17" s="320"/>
      <c r="AG17" s="321"/>
      <c r="AH17" s="169"/>
      <c r="AI17" s="169"/>
      <c r="AJ17" s="169"/>
      <c r="AK17" s="169"/>
      <c r="AL17" s="169"/>
    </row>
    <row r="18" spans="2:38" ht="4.5" customHeight="1">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row>
    <row r="19" spans="2:38" ht="15" customHeight="1">
      <c r="B19" s="330" t="s">
        <v>146</v>
      </c>
      <c r="C19" s="330"/>
      <c r="D19" s="330"/>
      <c r="E19" s="330"/>
      <c r="F19" s="330"/>
      <c r="G19" s="330"/>
      <c r="H19" s="330"/>
      <c r="I19" s="330"/>
      <c r="J19" s="330"/>
      <c r="K19" s="330"/>
      <c r="L19" s="331"/>
      <c r="M19" s="332"/>
      <c r="N19" s="333"/>
      <c r="O19" s="333"/>
      <c r="P19" s="333"/>
      <c r="Q19" s="333"/>
      <c r="R19" s="333"/>
      <c r="S19" s="333"/>
      <c r="T19" s="333"/>
      <c r="U19" s="333"/>
      <c r="V19" s="333"/>
      <c r="W19" s="333"/>
      <c r="X19" s="333"/>
      <c r="Y19" s="333"/>
      <c r="Z19" s="333"/>
      <c r="AA19" s="333"/>
      <c r="AB19" s="333"/>
      <c r="AC19" s="333"/>
      <c r="AD19" s="333"/>
      <c r="AE19" s="333"/>
      <c r="AF19" s="333"/>
      <c r="AG19" s="334"/>
      <c r="AH19" s="169"/>
      <c r="AI19" s="169"/>
      <c r="AJ19" s="169"/>
      <c r="AK19" s="169"/>
      <c r="AL19" s="169"/>
    </row>
    <row r="20" spans="2:38" ht="9.75" customHeight="1">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row>
    <row r="21" spans="1:44" ht="15" customHeight="1">
      <c r="A21" s="11" t="s">
        <v>5</v>
      </c>
      <c r="B21" s="314" t="s">
        <v>94</v>
      </c>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29"/>
      <c r="AI21" s="329"/>
      <c r="AJ21" s="329"/>
      <c r="AK21" s="329"/>
      <c r="AL21" s="329"/>
      <c r="AM21" s="329"/>
      <c r="AN21" s="329"/>
      <c r="AO21" s="329"/>
      <c r="AP21" s="329"/>
      <c r="AQ21" s="329"/>
      <c r="AR21" s="329"/>
    </row>
    <row r="22" spans="1:44" ht="6.75" customHeight="1">
      <c r="A22" s="1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329"/>
      <c r="AI22" s="329"/>
      <c r="AJ22" s="329"/>
      <c r="AK22" s="329"/>
      <c r="AL22" s="329"/>
      <c r="AM22" s="329"/>
      <c r="AN22" s="329"/>
      <c r="AO22" s="329"/>
      <c r="AP22" s="329"/>
      <c r="AQ22" s="329"/>
      <c r="AR22" s="329"/>
    </row>
    <row r="23" spans="1:44" ht="15" customHeight="1">
      <c r="A23" s="16"/>
      <c r="B23" s="133" t="s">
        <v>137</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329"/>
      <c r="AI23" s="329"/>
      <c r="AJ23" s="329"/>
      <c r="AK23" s="329"/>
      <c r="AL23" s="329"/>
      <c r="AM23" s="329"/>
      <c r="AN23" s="329"/>
      <c r="AO23" s="329"/>
      <c r="AP23" s="329"/>
      <c r="AQ23" s="329"/>
      <c r="AR23" s="329"/>
    </row>
    <row r="24" spans="1:44" ht="4.5" customHeight="1">
      <c r="A24" s="16"/>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329"/>
      <c r="AI24" s="329"/>
      <c r="AJ24" s="329"/>
      <c r="AK24" s="329"/>
      <c r="AL24" s="329"/>
      <c r="AM24" s="329"/>
      <c r="AN24" s="329"/>
      <c r="AO24" s="329"/>
      <c r="AP24" s="329"/>
      <c r="AQ24" s="329"/>
      <c r="AR24" s="329"/>
    </row>
    <row r="25" spans="1:44" ht="15" customHeight="1">
      <c r="A25" s="16"/>
      <c r="B25" s="131" t="s">
        <v>24</v>
      </c>
      <c r="C25" s="131"/>
      <c r="D25" s="131"/>
      <c r="E25" s="131"/>
      <c r="F25" s="131"/>
      <c r="G25" s="131"/>
      <c r="H25" s="131"/>
      <c r="I25" s="131"/>
      <c r="J25" s="131"/>
      <c r="K25" s="131"/>
      <c r="L25" s="1" t="s">
        <v>106</v>
      </c>
      <c r="M25" s="132" t="s">
        <v>128</v>
      </c>
      <c r="N25" s="132"/>
      <c r="O25" s="132"/>
      <c r="P25" s="132"/>
      <c r="Q25" s="132"/>
      <c r="R25" s="132"/>
      <c r="S25" s="132"/>
      <c r="T25" s="50"/>
      <c r="U25" s="1" t="s">
        <v>106</v>
      </c>
      <c r="V25" s="132" t="s">
        <v>44</v>
      </c>
      <c r="W25" s="132"/>
      <c r="X25" s="132"/>
      <c r="Y25" s="132"/>
      <c r="Z25" s="132"/>
      <c r="AA25" s="132"/>
      <c r="AB25" s="132"/>
      <c r="AC25" s="132"/>
      <c r="AD25" s="132"/>
      <c r="AE25" s="132"/>
      <c r="AF25" s="132"/>
      <c r="AG25" s="132"/>
      <c r="AH25" s="329"/>
      <c r="AI25" s="329"/>
      <c r="AJ25" s="329"/>
      <c r="AK25" s="329"/>
      <c r="AL25" s="329"/>
      <c r="AM25" s="329"/>
      <c r="AN25" s="329"/>
      <c r="AO25" s="329"/>
      <c r="AP25" s="329"/>
      <c r="AQ25" s="329"/>
      <c r="AR25" s="329"/>
    </row>
    <row r="26" spans="1:44" ht="4.5" customHeight="1">
      <c r="A26" s="16"/>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329"/>
      <c r="AI26" s="329"/>
      <c r="AJ26" s="329"/>
      <c r="AK26" s="329"/>
      <c r="AL26" s="329"/>
      <c r="AM26" s="329"/>
      <c r="AN26" s="329"/>
      <c r="AO26" s="329"/>
      <c r="AP26" s="329"/>
      <c r="AQ26" s="329"/>
      <c r="AR26" s="329"/>
    </row>
    <row r="27" spans="1:44" ht="15" customHeight="1">
      <c r="A27" s="16"/>
      <c r="B27" s="133" t="s">
        <v>147</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329"/>
      <c r="AI27" s="329"/>
      <c r="AJ27" s="329"/>
      <c r="AK27" s="329"/>
      <c r="AL27" s="329"/>
      <c r="AM27" s="329"/>
      <c r="AN27" s="329"/>
      <c r="AO27" s="329"/>
      <c r="AP27" s="329"/>
      <c r="AQ27" s="329"/>
      <c r="AR27" s="329"/>
    </row>
    <row r="28" spans="1:44" ht="3.75" customHeight="1">
      <c r="A28" s="16"/>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329"/>
      <c r="AI28" s="329"/>
      <c r="AJ28" s="329"/>
      <c r="AK28" s="329"/>
      <c r="AL28" s="329"/>
      <c r="AM28" s="329"/>
      <c r="AN28" s="329"/>
      <c r="AO28" s="329"/>
      <c r="AP28" s="329"/>
      <c r="AQ28" s="329"/>
      <c r="AR28" s="329"/>
    </row>
    <row r="29" spans="1:44" ht="27.75" customHeight="1">
      <c r="A29" s="16"/>
      <c r="B29" s="132" t="s">
        <v>23</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329"/>
      <c r="AI29" s="329"/>
      <c r="AJ29" s="329"/>
      <c r="AK29" s="329"/>
      <c r="AL29" s="329"/>
      <c r="AM29" s="329"/>
      <c r="AN29" s="329"/>
      <c r="AO29" s="329"/>
      <c r="AP29" s="329"/>
      <c r="AQ29" s="329"/>
      <c r="AR29" s="329"/>
    </row>
    <row r="30" spans="1:44" ht="3.75" customHeight="1">
      <c r="A30" s="16"/>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329"/>
      <c r="AI30" s="329"/>
      <c r="AJ30" s="329"/>
      <c r="AK30" s="329"/>
      <c r="AL30" s="329"/>
      <c r="AM30" s="329"/>
      <c r="AN30" s="329"/>
      <c r="AO30" s="329"/>
      <c r="AP30" s="329"/>
      <c r="AQ30" s="329"/>
      <c r="AR30" s="329"/>
    </row>
    <row r="31" spans="1:44" ht="13.5" customHeight="1">
      <c r="A31" s="16"/>
      <c r="B31" s="317" t="s">
        <v>26</v>
      </c>
      <c r="C31" s="317"/>
      <c r="D31" s="317"/>
      <c r="E31" s="317"/>
      <c r="F31" s="317"/>
      <c r="G31" s="317"/>
      <c r="H31" s="317"/>
      <c r="I31" s="317"/>
      <c r="J31" s="317"/>
      <c r="K31" s="317"/>
      <c r="L31" s="317"/>
      <c r="M31" s="317"/>
      <c r="N31" s="317"/>
      <c r="O31" s="317"/>
      <c r="P31" s="317"/>
      <c r="Q31" s="317"/>
      <c r="R31" s="317"/>
      <c r="S31" s="317"/>
      <c r="T31" s="317"/>
      <c r="U31" s="317"/>
      <c r="V31" s="317"/>
      <c r="W31" s="317"/>
      <c r="X31" s="317"/>
      <c r="Y31" s="318"/>
      <c r="Z31" s="323"/>
      <c r="AA31" s="324"/>
      <c r="AB31" s="324"/>
      <c r="AC31" s="324"/>
      <c r="AD31" s="324"/>
      <c r="AE31" s="325"/>
      <c r="AF31" s="137" t="s">
        <v>25</v>
      </c>
      <c r="AG31" s="137"/>
      <c r="AH31" s="329"/>
      <c r="AI31" s="329"/>
      <c r="AJ31" s="329"/>
      <c r="AK31" s="329"/>
      <c r="AL31" s="329"/>
      <c r="AM31" s="329"/>
      <c r="AN31" s="329"/>
      <c r="AO31" s="329"/>
      <c r="AP31" s="329"/>
      <c r="AQ31" s="329"/>
      <c r="AR31" s="329"/>
    </row>
    <row r="32" spans="1:44" ht="9.75" customHeight="1" thickBot="1">
      <c r="A32" s="18"/>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29"/>
      <c r="AI32" s="329"/>
      <c r="AJ32" s="329"/>
      <c r="AK32" s="329"/>
      <c r="AL32" s="329"/>
      <c r="AM32" s="329"/>
      <c r="AN32" s="329"/>
      <c r="AO32" s="329"/>
      <c r="AP32" s="329"/>
      <c r="AQ32" s="329"/>
      <c r="AR32" s="329"/>
    </row>
    <row r="33" spans="1:44" ht="37.5" customHeight="1">
      <c r="A33" s="18"/>
      <c r="B33" s="138" t="s">
        <v>134</v>
      </c>
      <c r="C33" s="139"/>
      <c r="D33" s="139"/>
      <c r="E33" s="139"/>
      <c r="F33" s="139"/>
      <c r="G33" s="139"/>
      <c r="H33" s="139"/>
      <c r="I33" s="139"/>
      <c r="J33" s="139"/>
      <c r="K33" s="139"/>
      <c r="L33" s="139"/>
      <c r="M33" s="139"/>
      <c r="N33" s="139"/>
      <c r="O33" s="139"/>
      <c r="P33" s="139"/>
      <c r="Q33" s="139"/>
      <c r="R33" s="139"/>
      <c r="S33" s="139"/>
      <c r="T33" s="139"/>
      <c r="U33" s="139"/>
      <c r="V33" s="139"/>
      <c r="W33" s="139"/>
      <c r="X33" s="143" t="s">
        <v>96</v>
      </c>
      <c r="Y33" s="144"/>
      <c r="Z33" s="144"/>
      <c r="AA33" s="144"/>
      <c r="AB33" s="145"/>
      <c r="AC33" s="140" t="s">
        <v>156</v>
      </c>
      <c r="AD33" s="141"/>
      <c r="AE33" s="141"/>
      <c r="AF33" s="141"/>
      <c r="AG33" s="142"/>
      <c r="AH33" s="329"/>
      <c r="AI33" s="329"/>
      <c r="AJ33" s="329"/>
      <c r="AK33" s="329"/>
      <c r="AL33" s="329"/>
      <c r="AM33" s="329"/>
      <c r="AN33" s="329"/>
      <c r="AO33" s="329"/>
      <c r="AP33" s="329"/>
      <c r="AQ33" s="329"/>
      <c r="AR33" s="329"/>
    </row>
    <row r="34" spans="1:44" ht="12" customHeight="1">
      <c r="A34" s="16"/>
      <c r="B34" s="301" t="s">
        <v>148</v>
      </c>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302"/>
      <c r="AH34" s="329"/>
      <c r="AI34" s="329"/>
      <c r="AJ34" s="329"/>
      <c r="AK34" s="329"/>
      <c r="AL34" s="329"/>
      <c r="AM34" s="329"/>
      <c r="AN34" s="329"/>
      <c r="AO34" s="329"/>
      <c r="AP34" s="329"/>
      <c r="AQ34" s="329"/>
      <c r="AR34" s="329"/>
    </row>
    <row r="35" spans="1:44" ht="12" customHeight="1">
      <c r="A35" s="16"/>
      <c r="B35" s="57" t="s">
        <v>40</v>
      </c>
      <c r="C35" s="303" t="s">
        <v>39</v>
      </c>
      <c r="D35" s="304"/>
      <c r="E35" s="304"/>
      <c r="F35" s="304"/>
      <c r="G35" s="304"/>
      <c r="H35" s="304"/>
      <c r="I35" s="304"/>
      <c r="J35" s="304"/>
      <c r="K35" s="304"/>
      <c r="L35" s="304"/>
      <c r="M35" s="304"/>
      <c r="N35" s="304"/>
      <c r="O35" s="304"/>
      <c r="P35" s="304"/>
      <c r="Q35" s="304"/>
      <c r="R35" s="304"/>
      <c r="S35" s="304"/>
      <c r="T35" s="304"/>
      <c r="U35" s="304"/>
      <c r="V35" s="304"/>
      <c r="W35" s="305"/>
      <c r="X35" s="228"/>
      <c r="Y35" s="229"/>
      <c r="Z35" s="229"/>
      <c r="AA35" s="229"/>
      <c r="AB35" s="230"/>
      <c r="AC35" s="191">
        <f>IF(B35&lt;&gt;"",IF(B35="x",$Z$31*X35,""))</f>
        <v>0</v>
      </c>
      <c r="AD35" s="310"/>
      <c r="AE35" s="310"/>
      <c r="AF35" s="311"/>
      <c r="AG35" s="42" t="s">
        <v>27</v>
      </c>
      <c r="AH35" s="329"/>
      <c r="AI35" s="329"/>
      <c r="AJ35" s="329"/>
      <c r="AK35" s="329"/>
      <c r="AL35" s="329"/>
      <c r="AM35" s="329"/>
      <c r="AN35" s="329"/>
      <c r="AO35" s="329"/>
      <c r="AP35" s="329"/>
      <c r="AQ35" s="329"/>
      <c r="AR35" s="329"/>
    </row>
    <row r="36" spans="1:44" ht="12" customHeight="1">
      <c r="A36" s="16"/>
      <c r="B36" s="24"/>
      <c r="C36" s="306" t="s">
        <v>33</v>
      </c>
      <c r="D36" s="307"/>
      <c r="E36" s="307"/>
      <c r="F36" s="307"/>
      <c r="G36" s="307"/>
      <c r="H36" s="307"/>
      <c r="I36" s="307"/>
      <c r="J36" s="307"/>
      <c r="K36" s="307"/>
      <c r="L36" s="307"/>
      <c r="M36" s="307"/>
      <c r="N36" s="307"/>
      <c r="O36" s="307"/>
      <c r="P36" s="307"/>
      <c r="Q36" s="307"/>
      <c r="R36" s="307"/>
      <c r="S36" s="307"/>
      <c r="T36" s="307"/>
      <c r="U36" s="307"/>
      <c r="V36" s="307"/>
      <c r="W36" s="308"/>
      <c r="X36" s="261"/>
      <c r="Y36" s="262"/>
      <c r="Z36" s="262"/>
      <c r="AA36" s="262"/>
      <c r="AB36" s="263"/>
      <c r="AC36" s="134" t="str">
        <f>IF(B36="","0",$Z$31*X36)</f>
        <v>0</v>
      </c>
      <c r="AD36" s="135"/>
      <c r="AE36" s="135"/>
      <c r="AF36" s="136"/>
      <c r="AG36" s="43" t="s">
        <v>27</v>
      </c>
      <c r="AH36" s="329"/>
      <c r="AI36" s="329"/>
      <c r="AJ36" s="329"/>
      <c r="AK36" s="329"/>
      <c r="AL36" s="329"/>
      <c r="AM36" s="329"/>
      <c r="AN36" s="329"/>
      <c r="AO36" s="329"/>
      <c r="AP36" s="329"/>
      <c r="AQ36" s="329"/>
      <c r="AR36" s="329"/>
    </row>
    <row r="37" spans="1:44" ht="12" customHeight="1">
      <c r="A37" s="16"/>
      <c r="B37" s="55"/>
      <c r="C37" s="22"/>
      <c r="D37" s="309" t="s">
        <v>99</v>
      </c>
      <c r="E37" s="309"/>
      <c r="F37" s="309"/>
      <c r="G37" s="309"/>
      <c r="H37" s="309"/>
      <c r="I37" s="309"/>
      <c r="J37" s="309"/>
      <c r="K37" s="309"/>
      <c r="L37" s="309"/>
      <c r="M37" s="309"/>
      <c r="N37" s="309"/>
      <c r="O37" s="309"/>
      <c r="P37" s="309"/>
      <c r="Q37" s="309"/>
      <c r="R37" s="309"/>
      <c r="S37" s="309"/>
      <c r="T37" s="309"/>
      <c r="U37" s="309"/>
      <c r="V37" s="309"/>
      <c r="W37" s="309"/>
      <c r="X37" s="174"/>
      <c r="Y37" s="175"/>
      <c r="Z37" s="175"/>
      <c r="AA37" s="175"/>
      <c r="AB37" s="176"/>
      <c r="AC37" s="170" t="str">
        <f>IF(C37="","0",$Z$31*X37)</f>
        <v>0</v>
      </c>
      <c r="AD37" s="171"/>
      <c r="AE37" s="171"/>
      <c r="AF37" s="172"/>
      <c r="AG37" s="44" t="s">
        <v>27</v>
      </c>
      <c r="AH37" s="329"/>
      <c r="AI37" s="329"/>
      <c r="AJ37" s="329"/>
      <c r="AK37" s="329"/>
      <c r="AL37" s="329"/>
      <c r="AM37" s="329"/>
      <c r="AN37" s="329"/>
      <c r="AO37" s="329"/>
      <c r="AP37" s="329"/>
      <c r="AQ37" s="329"/>
      <c r="AR37" s="329"/>
    </row>
    <row r="38" spans="1:44" ht="12" customHeight="1">
      <c r="A38" s="16"/>
      <c r="B38" s="56"/>
      <c r="C38" s="22"/>
      <c r="D38" s="312" t="s">
        <v>149</v>
      </c>
      <c r="E38" s="312"/>
      <c r="F38" s="312"/>
      <c r="G38" s="312"/>
      <c r="H38" s="312"/>
      <c r="I38" s="312"/>
      <c r="J38" s="312"/>
      <c r="K38" s="312"/>
      <c r="L38" s="312"/>
      <c r="M38" s="312"/>
      <c r="N38" s="312"/>
      <c r="O38" s="312"/>
      <c r="P38" s="312"/>
      <c r="Q38" s="312"/>
      <c r="R38" s="312"/>
      <c r="S38" s="312"/>
      <c r="T38" s="312"/>
      <c r="U38" s="312"/>
      <c r="V38" s="312"/>
      <c r="W38" s="313"/>
      <c r="X38" s="177"/>
      <c r="Y38" s="178"/>
      <c r="Z38" s="178"/>
      <c r="AA38" s="178"/>
      <c r="AB38" s="179"/>
      <c r="AC38" s="170" t="str">
        <f>IF(C38="","0",$Z$31*X38)</f>
        <v>0</v>
      </c>
      <c r="AD38" s="171"/>
      <c r="AE38" s="171"/>
      <c r="AF38" s="172"/>
      <c r="AG38" s="43" t="s">
        <v>27</v>
      </c>
      <c r="AH38" s="329"/>
      <c r="AI38" s="329"/>
      <c r="AJ38" s="329"/>
      <c r="AK38" s="329"/>
      <c r="AL38" s="329"/>
      <c r="AM38" s="329"/>
      <c r="AN38" s="329"/>
      <c r="AO38" s="329"/>
      <c r="AP38" s="329"/>
      <c r="AQ38" s="329"/>
      <c r="AR38" s="329"/>
    </row>
    <row r="39" spans="1:44" ht="12" customHeight="1">
      <c r="A39" s="16"/>
      <c r="B39" s="20"/>
      <c r="C39" s="216" t="s">
        <v>41</v>
      </c>
      <c r="D39" s="217"/>
      <c r="E39" s="217"/>
      <c r="F39" s="217"/>
      <c r="G39" s="217"/>
      <c r="H39" s="217"/>
      <c r="I39" s="217"/>
      <c r="J39" s="217"/>
      <c r="K39" s="217"/>
      <c r="L39" s="217"/>
      <c r="M39" s="217"/>
      <c r="N39" s="217"/>
      <c r="O39" s="217"/>
      <c r="P39" s="217"/>
      <c r="Q39" s="217"/>
      <c r="R39" s="217"/>
      <c r="S39" s="217"/>
      <c r="T39" s="217"/>
      <c r="U39" s="217"/>
      <c r="V39" s="217"/>
      <c r="W39" s="218"/>
      <c r="X39" s="255"/>
      <c r="Y39" s="256"/>
      <c r="Z39" s="256"/>
      <c r="AA39" s="256"/>
      <c r="AB39" s="257"/>
      <c r="AC39" s="134" t="str">
        <f>IF(B39="","0",$Z$31*X39)</f>
        <v>0</v>
      </c>
      <c r="AD39" s="135"/>
      <c r="AE39" s="135"/>
      <c r="AF39" s="136"/>
      <c r="AG39" s="45" t="s">
        <v>27</v>
      </c>
      <c r="AH39" s="329"/>
      <c r="AI39" s="329"/>
      <c r="AJ39" s="329"/>
      <c r="AK39" s="329"/>
      <c r="AL39" s="329"/>
      <c r="AM39" s="329"/>
      <c r="AN39" s="329"/>
      <c r="AO39" s="329"/>
      <c r="AP39" s="329"/>
      <c r="AQ39" s="329"/>
      <c r="AR39" s="329"/>
    </row>
    <row r="40" spans="1:44" ht="12" customHeight="1">
      <c r="A40" s="16"/>
      <c r="B40" s="32"/>
      <c r="C40" s="129"/>
      <c r="D40" s="283" t="s">
        <v>93</v>
      </c>
      <c r="E40" s="283"/>
      <c r="F40" s="283"/>
      <c r="G40" s="283"/>
      <c r="H40" s="283"/>
      <c r="I40" s="283"/>
      <c r="J40" s="283"/>
      <c r="K40" s="283"/>
      <c r="L40" s="283"/>
      <c r="M40" s="283"/>
      <c r="N40" s="283"/>
      <c r="O40" s="283"/>
      <c r="P40" s="283"/>
      <c r="Q40" s="283"/>
      <c r="R40" s="283"/>
      <c r="S40" s="283"/>
      <c r="T40" s="283"/>
      <c r="U40" s="283"/>
      <c r="V40" s="283"/>
      <c r="W40" s="284"/>
      <c r="X40" s="268"/>
      <c r="Y40" s="269"/>
      <c r="Z40" s="269"/>
      <c r="AA40" s="269"/>
      <c r="AB40" s="270"/>
      <c r="AC40" s="274" t="str">
        <f>IF(C40="x",X40*$Z$31,"0")</f>
        <v>0</v>
      </c>
      <c r="AD40" s="275"/>
      <c r="AE40" s="275"/>
      <c r="AF40" s="276"/>
      <c r="AG40" s="292" t="s">
        <v>27</v>
      </c>
      <c r="AH40" s="329"/>
      <c r="AI40" s="329"/>
      <c r="AJ40" s="329"/>
      <c r="AK40" s="329"/>
      <c r="AL40" s="329"/>
      <c r="AM40" s="329"/>
      <c r="AN40" s="329"/>
      <c r="AO40" s="329"/>
      <c r="AP40" s="329"/>
      <c r="AQ40" s="329"/>
      <c r="AR40" s="329"/>
    </row>
    <row r="41" spans="1:44" ht="12" customHeight="1">
      <c r="A41" s="16"/>
      <c r="B41" s="33"/>
      <c r="C41" s="130"/>
      <c r="D41" s="285"/>
      <c r="E41" s="285"/>
      <c r="F41" s="285"/>
      <c r="G41" s="285"/>
      <c r="H41" s="285"/>
      <c r="I41" s="285"/>
      <c r="J41" s="285"/>
      <c r="K41" s="285"/>
      <c r="L41" s="285"/>
      <c r="M41" s="285"/>
      <c r="N41" s="285"/>
      <c r="O41" s="285"/>
      <c r="P41" s="285"/>
      <c r="Q41" s="285"/>
      <c r="R41" s="285"/>
      <c r="S41" s="285"/>
      <c r="T41" s="285"/>
      <c r="U41" s="285"/>
      <c r="V41" s="285"/>
      <c r="W41" s="286"/>
      <c r="X41" s="271"/>
      <c r="Y41" s="272"/>
      <c r="Z41" s="272"/>
      <c r="AA41" s="272"/>
      <c r="AB41" s="273"/>
      <c r="AC41" s="277"/>
      <c r="AD41" s="278"/>
      <c r="AE41" s="278"/>
      <c r="AF41" s="279"/>
      <c r="AG41" s="292"/>
      <c r="AH41" s="329"/>
      <c r="AI41" s="329"/>
      <c r="AJ41" s="329"/>
      <c r="AK41" s="329"/>
      <c r="AL41" s="329"/>
      <c r="AM41" s="329"/>
      <c r="AN41" s="329"/>
      <c r="AO41" s="329"/>
      <c r="AP41" s="329"/>
      <c r="AQ41" s="329"/>
      <c r="AR41" s="329"/>
    </row>
    <row r="42" spans="1:44" ht="12" customHeight="1">
      <c r="A42" s="16"/>
      <c r="B42" s="34"/>
      <c r="C42" s="129"/>
      <c r="D42" s="283" t="s">
        <v>11</v>
      </c>
      <c r="E42" s="283"/>
      <c r="F42" s="283"/>
      <c r="G42" s="283"/>
      <c r="H42" s="283"/>
      <c r="I42" s="283"/>
      <c r="J42" s="283"/>
      <c r="K42" s="283"/>
      <c r="L42" s="283"/>
      <c r="M42" s="283"/>
      <c r="N42" s="283"/>
      <c r="O42" s="283"/>
      <c r="P42" s="283"/>
      <c r="Q42" s="283"/>
      <c r="R42" s="283"/>
      <c r="S42" s="283"/>
      <c r="T42" s="283"/>
      <c r="U42" s="283"/>
      <c r="V42" s="283"/>
      <c r="W42" s="284"/>
      <c r="X42" s="268"/>
      <c r="Y42" s="269"/>
      <c r="Z42" s="269"/>
      <c r="AA42" s="269"/>
      <c r="AB42" s="270"/>
      <c r="AC42" s="274" t="str">
        <f>IF(C42="x",X42*$Z$31,"0")</f>
        <v>0</v>
      </c>
      <c r="AD42" s="275"/>
      <c r="AE42" s="275"/>
      <c r="AF42" s="276"/>
      <c r="AG42" s="292" t="s">
        <v>27</v>
      </c>
      <c r="AH42" s="329"/>
      <c r="AI42" s="329"/>
      <c r="AJ42" s="329"/>
      <c r="AK42" s="329"/>
      <c r="AL42" s="329"/>
      <c r="AM42" s="329"/>
      <c r="AN42" s="329"/>
      <c r="AO42" s="329"/>
      <c r="AP42" s="329"/>
      <c r="AQ42" s="329"/>
      <c r="AR42" s="329"/>
    </row>
    <row r="43" spans="2:44" ht="12" customHeight="1">
      <c r="B43" s="35"/>
      <c r="C43" s="130"/>
      <c r="D43" s="285"/>
      <c r="E43" s="285"/>
      <c r="F43" s="285"/>
      <c r="G43" s="285"/>
      <c r="H43" s="285"/>
      <c r="I43" s="285"/>
      <c r="J43" s="285"/>
      <c r="K43" s="285"/>
      <c r="L43" s="285"/>
      <c r="M43" s="285"/>
      <c r="N43" s="285"/>
      <c r="O43" s="285"/>
      <c r="P43" s="285"/>
      <c r="Q43" s="285"/>
      <c r="R43" s="285"/>
      <c r="S43" s="285"/>
      <c r="T43" s="285"/>
      <c r="U43" s="285"/>
      <c r="V43" s="285"/>
      <c r="W43" s="286"/>
      <c r="X43" s="271"/>
      <c r="Y43" s="272"/>
      <c r="Z43" s="272"/>
      <c r="AA43" s="272"/>
      <c r="AB43" s="273"/>
      <c r="AC43" s="277"/>
      <c r="AD43" s="278"/>
      <c r="AE43" s="278"/>
      <c r="AF43" s="279"/>
      <c r="AG43" s="292"/>
      <c r="AH43" s="329"/>
      <c r="AI43" s="329"/>
      <c r="AJ43" s="329"/>
      <c r="AK43" s="329"/>
      <c r="AL43" s="329"/>
      <c r="AM43" s="329"/>
      <c r="AN43" s="329"/>
      <c r="AO43" s="329"/>
      <c r="AP43" s="329"/>
      <c r="AQ43" s="329"/>
      <c r="AR43" s="329"/>
    </row>
    <row r="44" spans="2:44" ht="12" customHeight="1">
      <c r="B44" s="30"/>
      <c r="C44" s="129"/>
      <c r="D44" s="297" t="s">
        <v>118</v>
      </c>
      <c r="E44" s="297"/>
      <c r="F44" s="297"/>
      <c r="G44" s="297"/>
      <c r="H44" s="297"/>
      <c r="I44" s="297"/>
      <c r="J44" s="297"/>
      <c r="K44" s="297"/>
      <c r="L44" s="297"/>
      <c r="M44" s="297"/>
      <c r="N44" s="297"/>
      <c r="O44" s="297"/>
      <c r="P44" s="297"/>
      <c r="Q44" s="297"/>
      <c r="R44" s="297"/>
      <c r="S44" s="297"/>
      <c r="T44" s="297"/>
      <c r="U44" s="297"/>
      <c r="V44" s="297"/>
      <c r="W44" s="298"/>
      <c r="X44" s="268"/>
      <c r="Y44" s="269"/>
      <c r="Z44" s="269"/>
      <c r="AA44" s="269"/>
      <c r="AB44" s="270"/>
      <c r="AC44" s="274" t="str">
        <f>IF(C44="x",X44*$Z$31,"0")</f>
        <v>0</v>
      </c>
      <c r="AD44" s="275"/>
      <c r="AE44" s="275"/>
      <c r="AF44" s="276"/>
      <c r="AG44" s="293" t="s">
        <v>27</v>
      </c>
      <c r="AH44" s="329"/>
      <c r="AI44" s="329"/>
      <c r="AJ44" s="329"/>
      <c r="AK44" s="329"/>
      <c r="AL44" s="329"/>
      <c r="AM44" s="329"/>
      <c r="AN44" s="329"/>
      <c r="AO44" s="329"/>
      <c r="AP44" s="329"/>
      <c r="AQ44" s="329"/>
      <c r="AR44" s="329"/>
    </row>
    <row r="45" spans="2:44" ht="12" customHeight="1">
      <c r="B45" s="30"/>
      <c r="C45" s="130"/>
      <c r="D45" s="297"/>
      <c r="E45" s="297"/>
      <c r="F45" s="297"/>
      <c r="G45" s="297"/>
      <c r="H45" s="297"/>
      <c r="I45" s="297"/>
      <c r="J45" s="297"/>
      <c r="K45" s="297"/>
      <c r="L45" s="297"/>
      <c r="M45" s="297"/>
      <c r="N45" s="297"/>
      <c r="O45" s="297"/>
      <c r="P45" s="297"/>
      <c r="Q45" s="297"/>
      <c r="R45" s="297"/>
      <c r="S45" s="297"/>
      <c r="T45" s="297"/>
      <c r="U45" s="297"/>
      <c r="V45" s="297"/>
      <c r="W45" s="298"/>
      <c r="X45" s="252"/>
      <c r="Y45" s="253"/>
      <c r="Z45" s="253"/>
      <c r="AA45" s="253"/>
      <c r="AB45" s="254"/>
      <c r="AC45" s="277"/>
      <c r="AD45" s="278"/>
      <c r="AE45" s="278"/>
      <c r="AF45" s="279"/>
      <c r="AG45" s="294"/>
      <c r="AH45" s="329"/>
      <c r="AI45" s="329"/>
      <c r="AJ45" s="329"/>
      <c r="AK45" s="329"/>
      <c r="AL45" s="329"/>
      <c r="AM45" s="329"/>
      <c r="AN45" s="329"/>
      <c r="AO45" s="329"/>
      <c r="AP45" s="329"/>
      <c r="AQ45" s="329"/>
      <c r="AR45" s="329"/>
    </row>
    <row r="46" spans="2:44" ht="12" customHeight="1">
      <c r="B46" s="20"/>
      <c r="C46" s="216" t="s">
        <v>9</v>
      </c>
      <c r="D46" s="217"/>
      <c r="E46" s="217"/>
      <c r="F46" s="217"/>
      <c r="G46" s="217"/>
      <c r="H46" s="217"/>
      <c r="I46" s="217"/>
      <c r="J46" s="217"/>
      <c r="K46" s="217"/>
      <c r="L46" s="217"/>
      <c r="M46" s="217"/>
      <c r="N46" s="217"/>
      <c r="O46" s="217"/>
      <c r="P46" s="217"/>
      <c r="Q46" s="217"/>
      <c r="R46" s="217"/>
      <c r="S46" s="217"/>
      <c r="T46" s="217"/>
      <c r="U46" s="217"/>
      <c r="V46" s="217"/>
      <c r="W46" s="218"/>
      <c r="X46" s="261"/>
      <c r="Y46" s="262"/>
      <c r="Z46" s="262"/>
      <c r="AA46" s="262"/>
      <c r="AB46" s="263"/>
      <c r="AC46" s="134" t="str">
        <f>IF(B46="","0",$Z$31*X46)</f>
        <v>0</v>
      </c>
      <c r="AD46" s="135"/>
      <c r="AE46" s="135"/>
      <c r="AF46" s="136"/>
      <c r="AG46" s="45" t="s">
        <v>27</v>
      </c>
      <c r="AH46" s="329"/>
      <c r="AI46" s="329"/>
      <c r="AJ46" s="329"/>
      <c r="AK46" s="329"/>
      <c r="AL46" s="329"/>
      <c r="AM46" s="329"/>
      <c r="AN46" s="329"/>
      <c r="AO46" s="329"/>
      <c r="AP46" s="329"/>
      <c r="AQ46" s="329"/>
      <c r="AR46" s="329"/>
    </row>
    <row r="47" spans="2:44" ht="12" customHeight="1">
      <c r="B47" s="36"/>
      <c r="C47" s="129"/>
      <c r="D47" s="283" t="s">
        <v>10</v>
      </c>
      <c r="E47" s="283"/>
      <c r="F47" s="283"/>
      <c r="G47" s="283"/>
      <c r="H47" s="283"/>
      <c r="I47" s="283"/>
      <c r="J47" s="283"/>
      <c r="K47" s="283"/>
      <c r="L47" s="283"/>
      <c r="M47" s="283"/>
      <c r="N47" s="283"/>
      <c r="O47" s="283"/>
      <c r="P47" s="283"/>
      <c r="Q47" s="283"/>
      <c r="R47" s="283"/>
      <c r="S47" s="283"/>
      <c r="T47" s="283"/>
      <c r="U47" s="283"/>
      <c r="V47" s="283"/>
      <c r="W47" s="284"/>
      <c r="X47" s="268"/>
      <c r="Y47" s="269"/>
      <c r="Z47" s="269"/>
      <c r="AA47" s="269"/>
      <c r="AB47" s="270"/>
      <c r="AC47" s="274" t="str">
        <f>IF(C47="x",X47*$Z$31,"0")</f>
        <v>0</v>
      </c>
      <c r="AD47" s="275"/>
      <c r="AE47" s="275"/>
      <c r="AF47" s="276"/>
      <c r="AG47" s="266" t="s">
        <v>27</v>
      </c>
      <c r="AH47" s="329"/>
      <c r="AI47" s="329"/>
      <c r="AJ47" s="329"/>
      <c r="AK47" s="329"/>
      <c r="AL47" s="329"/>
      <c r="AM47" s="329"/>
      <c r="AN47" s="329"/>
      <c r="AO47" s="329"/>
      <c r="AP47" s="329"/>
      <c r="AQ47" s="329"/>
      <c r="AR47" s="329"/>
    </row>
    <row r="48" spans="2:44" ht="12" customHeight="1">
      <c r="B48" s="35"/>
      <c r="C48" s="130"/>
      <c r="D48" s="285"/>
      <c r="E48" s="285"/>
      <c r="F48" s="285"/>
      <c r="G48" s="285"/>
      <c r="H48" s="285"/>
      <c r="I48" s="285"/>
      <c r="J48" s="285"/>
      <c r="K48" s="285"/>
      <c r="L48" s="285"/>
      <c r="M48" s="285"/>
      <c r="N48" s="285"/>
      <c r="O48" s="285"/>
      <c r="P48" s="285"/>
      <c r="Q48" s="285"/>
      <c r="R48" s="285"/>
      <c r="S48" s="285"/>
      <c r="T48" s="285"/>
      <c r="U48" s="285"/>
      <c r="V48" s="285"/>
      <c r="W48" s="286"/>
      <c r="X48" s="271"/>
      <c r="Y48" s="272"/>
      <c r="Z48" s="272"/>
      <c r="AA48" s="272"/>
      <c r="AB48" s="273"/>
      <c r="AC48" s="277"/>
      <c r="AD48" s="278"/>
      <c r="AE48" s="278"/>
      <c r="AF48" s="279"/>
      <c r="AG48" s="267"/>
      <c r="AH48" s="329"/>
      <c r="AI48" s="329"/>
      <c r="AJ48" s="329"/>
      <c r="AK48" s="329"/>
      <c r="AL48" s="329"/>
      <c r="AM48" s="329"/>
      <c r="AN48" s="329"/>
      <c r="AO48" s="329"/>
      <c r="AP48" s="329"/>
      <c r="AQ48" s="329"/>
      <c r="AR48" s="329"/>
    </row>
    <row r="49" spans="2:44" ht="12" customHeight="1">
      <c r="B49" s="36"/>
      <c r="C49" s="129"/>
      <c r="D49" s="287" t="s">
        <v>154</v>
      </c>
      <c r="E49" s="288"/>
      <c r="F49" s="288"/>
      <c r="G49" s="288"/>
      <c r="H49" s="288"/>
      <c r="I49" s="288"/>
      <c r="J49" s="288"/>
      <c r="K49" s="288"/>
      <c r="L49" s="288"/>
      <c r="M49" s="288"/>
      <c r="N49" s="288"/>
      <c r="O49" s="288"/>
      <c r="P49" s="288"/>
      <c r="Q49" s="288"/>
      <c r="R49" s="288"/>
      <c r="S49" s="288"/>
      <c r="T49" s="288"/>
      <c r="U49" s="288"/>
      <c r="V49" s="288"/>
      <c r="W49" s="289"/>
      <c r="X49" s="268"/>
      <c r="Y49" s="269"/>
      <c r="Z49" s="269"/>
      <c r="AA49" s="269"/>
      <c r="AB49" s="270"/>
      <c r="AC49" s="274" t="str">
        <f>IF(C49="x",X49*$Z$31,"0")</f>
        <v>0</v>
      </c>
      <c r="AD49" s="275"/>
      <c r="AE49" s="275"/>
      <c r="AF49" s="276"/>
      <c r="AG49" s="266" t="s">
        <v>27</v>
      </c>
      <c r="AH49" s="329"/>
      <c r="AI49" s="329"/>
      <c r="AJ49" s="329"/>
      <c r="AK49" s="329"/>
      <c r="AL49" s="329"/>
      <c r="AM49" s="329"/>
      <c r="AN49" s="329"/>
      <c r="AO49" s="329"/>
      <c r="AP49" s="329"/>
      <c r="AQ49" s="329"/>
      <c r="AR49" s="329"/>
    </row>
    <row r="50" spans="2:44" ht="12" customHeight="1">
      <c r="B50" s="35"/>
      <c r="C50" s="130"/>
      <c r="D50" s="290"/>
      <c r="E50" s="290"/>
      <c r="F50" s="290"/>
      <c r="G50" s="290"/>
      <c r="H50" s="290"/>
      <c r="I50" s="290"/>
      <c r="J50" s="290"/>
      <c r="K50" s="290"/>
      <c r="L50" s="290"/>
      <c r="M50" s="290"/>
      <c r="N50" s="290"/>
      <c r="O50" s="290"/>
      <c r="P50" s="290"/>
      <c r="Q50" s="290"/>
      <c r="R50" s="290"/>
      <c r="S50" s="290"/>
      <c r="T50" s="290"/>
      <c r="U50" s="290"/>
      <c r="V50" s="290"/>
      <c r="W50" s="291"/>
      <c r="X50" s="271"/>
      <c r="Y50" s="272"/>
      <c r="Z50" s="272"/>
      <c r="AA50" s="272"/>
      <c r="AB50" s="273"/>
      <c r="AC50" s="280"/>
      <c r="AD50" s="281"/>
      <c r="AE50" s="281"/>
      <c r="AF50" s="282"/>
      <c r="AG50" s="267"/>
      <c r="AH50" s="329"/>
      <c r="AI50" s="329"/>
      <c r="AJ50" s="329"/>
      <c r="AK50" s="329"/>
      <c r="AL50" s="329"/>
      <c r="AM50" s="329"/>
      <c r="AN50" s="329"/>
      <c r="AO50" s="329"/>
      <c r="AP50" s="329"/>
      <c r="AQ50" s="329"/>
      <c r="AR50" s="329"/>
    </row>
    <row r="51" spans="2:44" ht="12" customHeight="1">
      <c r="B51" s="31"/>
      <c r="C51" s="23"/>
      <c r="D51" s="299" t="s">
        <v>155</v>
      </c>
      <c r="E51" s="299"/>
      <c r="F51" s="299"/>
      <c r="G51" s="299"/>
      <c r="H51" s="299"/>
      <c r="I51" s="299"/>
      <c r="J51" s="299"/>
      <c r="K51" s="299"/>
      <c r="L51" s="299"/>
      <c r="M51" s="299"/>
      <c r="N51" s="299"/>
      <c r="O51" s="299"/>
      <c r="P51" s="299"/>
      <c r="Q51" s="299"/>
      <c r="R51" s="299"/>
      <c r="S51" s="299"/>
      <c r="T51" s="299"/>
      <c r="U51" s="299"/>
      <c r="V51" s="299"/>
      <c r="W51" s="300"/>
      <c r="X51" s="177"/>
      <c r="Y51" s="178"/>
      <c r="Z51" s="178"/>
      <c r="AA51" s="178"/>
      <c r="AB51" s="179"/>
      <c r="AC51" s="204" t="str">
        <f>IF(C51="","0",$Z$31*X51)</f>
        <v>0</v>
      </c>
      <c r="AD51" s="250"/>
      <c r="AE51" s="250"/>
      <c r="AF51" s="251"/>
      <c r="AG51" s="46" t="s">
        <v>27</v>
      </c>
      <c r="AH51" s="329"/>
      <c r="AI51" s="329"/>
      <c r="AJ51" s="329"/>
      <c r="AK51" s="329"/>
      <c r="AL51" s="329"/>
      <c r="AM51" s="329"/>
      <c r="AN51" s="329"/>
      <c r="AO51" s="329"/>
      <c r="AP51" s="329"/>
      <c r="AQ51" s="329"/>
      <c r="AR51" s="329"/>
    </row>
    <row r="52" spans="2:44" ht="12" customHeight="1">
      <c r="B52" s="180" t="s">
        <v>43</v>
      </c>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3"/>
      <c r="AH52" s="329"/>
      <c r="AI52" s="329"/>
      <c r="AJ52" s="329"/>
      <c r="AK52" s="329"/>
      <c r="AL52" s="329"/>
      <c r="AM52" s="329"/>
      <c r="AN52" s="329"/>
      <c r="AO52" s="329"/>
      <c r="AP52" s="329"/>
      <c r="AQ52" s="329"/>
      <c r="AR52" s="329"/>
    </row>
    <row r="53" spans="2:44" ht="12" customHeight="1">
      <c r="B53" s="20"/>
      <c r="C53" s="295" t="s">
        <v>12</v>
      </c>
      <c r="D53" s="167"/>
      <c r="E53" s="167"/>
      <c r="F53" s="167"/>
      <c r="G53" s="167"/>
      <c r="H53" s="167"/>
      <c r="I53" s="167"/>
      <c r="J53" s="167"/>
      <c r="K53" s="167"/>
      <c r="L53" s="167"/>
      <c r="M53" s="167"/>
      <c r="N53" s="167"/>
      <c r="O53" s="167"/>
      <c r="P53" s="167"/>
      <c r="Q53" s="167"/>
      <c r="R53" s="167"/>
      <c r="S53" s="167"/>
      <c r="T53" s="167"/>
      <c r="U53" s="167"/>
      <c r="V53" s="167"/>
      <c r="W53" s="296"/>
      <c r="X53" s="228"/>
      <c r="Y53" s="229"/>
      <c r="Z53" s="229"/>
      <c r="AA53" s="229"/>
      <c r="AB53" s="230"/>
      <c r="AC53" s="134" t="str">
        <f>IF(B53="","0",$Z$31*X53)</f>
        <v>0</v>
      </c>
      <c r="AD53" s="135"/>
      <c r="AE53" s="135"/>
      <c r="AF53" s="136"/>
      <c r="AG53" s="43" t="s">
        <v>27</v>
      </c>
      <c r="AH53" s="329"/>
      <c r="AI53" s="329"/>
      <c r="AJ53" s="329"/>
      <c r="AK53" s="329"/>
      <c r="AL53" s="329"/>
      <c r="AM53" s="329"/>
      <c r="AN53" s="329"/>
      <c r="AO53" s="329"/>
      <c r="AP53" s="329"/>
      <c r="AQ53" s="329"/>
      <c r="AR53" s="329"/>
    </row>
    <row r="54" spans="2:44" ht="12" customHeight="1">
      <c r="B54" s="21"/>
      <c r="C54" s="225" t="s">
        <v>81</v>
      </c>
      <c r="D54" s="226"/>
      <c r="E54" s="226"/>
      <c r="F54" s="226"/>
      <c r="G54" s="226"/>
      <c r="H54" s="226"/>
      <c r="I54" s="226"/>
      <c r="J54" s="226"/>
      <c r="K54" s="226"/>
      <c r="L54" s="226"/>
      <c r="M54" s="226"/>
      <c r="N54" s="226"/>
      <c r="O54" s="226"/>
      <c r="P54" s="226"/>
      <c r="Q54" s="226"/>
      <c r="R54" s="226"/>
      <c r="S54" s="226"/>
      <c r="T54" s="226"/>
      <c r="U54" s="226"/>
      <c r="V54" s="226"/>
      <c r="W54" s="227"/>
      <c r="X54" s="228"/>
      <c r="Y54" s="229"/>
      <c r="Z54" s="229"/>
      <c r="AA54" s="229"/>
      <c r="AB54" s="230"/>
      <c r="AC54" s="134" t="str">
        <f>IF(B54="","0",$Z$31*X54)</f>
        <v>0</v>
      </c>
      <c r="AD54" s="135"/>
      <c r="AE54" s="135"/>
      <c r="AF54" s="136"/>
      <c r="AG54" s="42" t="s">
        <v>27</v>
      </c>
      <c r="AH54" s="329"/>
      <c r="AI54" s="329"/>
      <c r="AJ54" s="329"/>
      <c r="AK54" s="329"/>
      <c r="AL54" s="329"/>
      <c r="AM54" s="329"/>
      <c r="AN54" s="329"/>
      <c r="AO54" s="329"/>
      <c r="AP54" s="329"/>
      <c r="AQ54" s="329"/>
      <c r="AR54" s="329"/>
    </row>
    <row r="55" spans="2:44" ht="12" customHeight="1">
      <c r="B55" s="21"/>
      <c r="C55" s="225" t="s">
        <v>100</v>
      </c>
      <c r="D55" s="226"/>
      <c r="E55" s="226"/>
      <c r="F55" s="226"/>
      <c r="G55" s="226"/>
      <c r="H55" s="226"/>
      <c r="I55" s="226"/>
      <c r="J55" s="226"/>
      <c r="K55" s="226"/>
      <c r="L55" s="226"/>
      <c r="M55" s="226"/>
      <c r="N55" s="226"/>
      <c r="O55" s="226"/>
      <c r="P55" s="226"/>
      <c r="Q55" s="226"/>
      <c r="R55" s="226"/>
      <c r="S55" s="226"/>
      <c r="T55" s="226"/>
      <c r="U55" s="226"/>
      <c r="V55" s="226"/>
      <c r="W55" s="227"/>
      <c r="X55" s="228"/>
      <c r="Y55" s="229"/>
      <c r="Z55" s="229"/>
      <c r="AA55" s="229"/>
      <c r="AB55" s="230"/>
      <c r="AC55" s="134" t="str">
        <f>IF(B55="","0",$Z$31*X55)</f>
        <v>0</v>
      </c>
      <c r="AD55" s="135"/>
      <c r="AE55" s="135"/>
      <c r="AF55" s="136"/>
      <c r="AG55" s="42" t="s">
        <v>27</v>
      </c>
      <c r="AH55" s="329"/>
      <c r="AI55" s="329"/>
      <c r="AJ55" s="329"/>
      <c r="AK55" s="329"/>
      <c r="AL55" s="329"/>
      <c r="AM55" s="329"/>
      <c r="AN55" s="329"/>
      <c r="AO55" s="329"/>
      <c r="AP55" s="329"/>
      <c r="AQ55" s="329"/>
      <c r="AR55" s="329"/>
    </row>
    <row r="56" spans="2:44" ht="12" customHeight="1">
      <c r="B56" s="20"/>
      <c r="C56" s="233" t="s">
        <v>157</v>
      </c>
      <c r="D56" s="234"/>
      <c r="E56" s="234"/>
      <c r="F56" s="234"/>
      <c r="G56" s="234"/>
      <c r="H56" s="234"/>
      <c r="I56" s="234"/>
      <c r="J56" s="234"/>
      <c r="K56" s="234"/>
      <c r="L56" s="234"/>
      <c r="M56" s="234"/>
      <c r="N56" s="234"/>
      <c r="O56" s="234"/>
      <c r="P56" s="234"/>
      <c r="Q56" s="234"/>
      <c r="R56" s="234"/>
      <c r="S56" s="234"/>
      <c r="T56" s="234"/>
      <c r="U56" s="234"/>
      <c r="V56" s="234"/>
      <c r="W56" s="234"/>
      <c r="X56" s="255"/>
      <c r="Y56" s="256"/>
      <c r="Z56" s="256"/>
      <c r="AA56" s="256"/>
      <c r="AB56" s="257"/>
      <c r="AC56" s="134" t="str">
        <f>IF(B56="","0",$Z$31*X56)</f>
        <v>0</v>
      </c>
      <c r="AD56" s="135"/>
      <c r="AE56" s="135"/>
      <c r="AF56" s="136"/>
      <c r="AG56" s="43" t="s">
        <v>27</v>
      </c>
      <c r="AH56" s="329"/>
      <c r="AI56" s="329"/>
      <c r="AJ56" s="329"/>
      <c r="AK56" s="329"/>
      <c r="AL56" s="329"/>
      <c r="AM56" s="329"/>
      <c r="AN56" s="329"/>
      <c r="AO56" s="329"/>
      <c r="AP56" s="329"/>
      <c r="AQ56" s="329"/>
      <c r="AR56" s="329"/>
    </row>
    <row r="57" spans="2:44" ht="12" customHeight="1">
      <c r="B57" s="40"/>
      <c r="C57" s="22"/>
      <c r="D57" s="240" t="s">
        <v>122</v>
      </c>
      <c r="E57" s="241"/>
      <c r="F57" s="241"/>
      <c r="G57" s="241"/>
      <c r="H57" s="241"/>
      <c r="I57" s="241"/>
      <c r="J57" s="241"/>
      <c r="K57" s="241"/>
      <c r="L57" s="241"/>
      <c r="M57" s="241"/>
      <c r="N57" s="241"/>
      <c r="O57" s="241"/>
      <c r="P57" s="241"/>
      <c r="Q57" s="241"/>
      <c r="R57" s="241"/>
      <c r="S57" s="241"/>
      <c r="T57" s="241"/>
      <c r="U57" s="241"/>
      <c r="V57" s="241"/>
      <c r="W57" s="242"/>
      <c r="X57" s="174"/>
      <c r="Y57" s="175"/>
      <c r="Z57" s="175"/>
      <c r="AA57" s="175"/>
      <c r="AB57" s="176"/>
      <c r="AC57" s="170" t="str">
        <f>IF(C57="","0",$Z$31*X57)</f>
        <v>0</v>
      </c>
      <c r="AD57" s="171"/>
      <c r="AE57" s="171"/>
      <c r="AF57" s="172"/>
      <c r="AG57" s="44" t="s">
        <v>27</v>
      </c>
      <c r="AH57" s="329"/>
      <c r="AI57" s="329"/>
      <c r="AJ57" s="329"/>
      <c r="AK57" s="329"/>
      <c r="AL57" s="329"/>
      <c r="AM57" s="329"/>
      <c r="AN57" s="329"/>
      <c r="AO57" s="329"/>
      <c r="AP57" s="329"/>
      <c r="AQ57" s="329"/>
      <c r="AR57" s="329"/>
    </row>
    <row r="58" spans="2:44" ht="13.5" customHeight="1">
      <c r="B58" s="40"/>
      <c r="C58" s="22"/>
      <c r="D58" s="243" t="s">
        <v>158</v>
      </c>
      <c r="E58" s="244"/>
      <c r="F58" s="244"/>
      <c r="G58" s="244"/>
      <c r="H58" s="244"/>
      <c r="I58" s="244"/>
      <c r="J58" s="244"/>
      <c r="K58" s="244"/>
      <c r="L58" s="244"/>
      <c r="M58" s="244"/>
      <c r="N58" s="244"/>
      <c r="O58" s="244"/>
      <c r="P58" s="244"/>
      <c r="Q58" s="244"/>
      <c r="R58" s="244"/>
      <c r="S58" s="244"/>
      <c r="T58" s="244"/>
      <c r="U58" s="244"/>
      <c r="V58" s="244"/>
      <c r="W58" s="245"/>
      <c r="X58" s="174"/>
      <c r="Y58" s="175"/>
      <c r="Z58" s="175"/>
      <c r="AA58" s="175"/>
      <c r="AB58" s="176"/>
      <c r="AC58" s="170" t="str">
        <f>IF(C58="","0",$Z$31*X58)</f>
        <v>0</v>
      </c>
      <c r="AD58" s="171"/>
      <c r="AE58" s="171"/>
      <c r="AF58" s="172"/>
      <c r="AG58" s="44" t="s">
        <v>27</v>
      </c>
      <c r="AH58" s="329"/>
      <c r="AI58" s="329"/>
      <c r="AJ58" s="329"/>
      <c r="AK58" s="329"/>
      <c r="AL58" s="329"/>
      <c r="AM58" s="329"/>
      <c r="AN58" s="329"/>
      <c r="AO58" s="329"/>
      <c r="AP58" s="329"/>
      <c r="AQ58" s="329"/>
      <c r="AR58" s="329"/>
    </row>
    <row r="59" spans="2:44" ht="12" customHeight="1">
      <c r="B59" s="30"/>
      <c r="C59" s="39"/>
      <c r="D59" s="246" t="s">
        <v>140</v>
      </c>
      <c r="E59" s="147"/>
      <c r="F59" s="147"/>
      <c r="G59" s="147"/>
      <c r="H59" s="147"/>
      <c r="I59" s="147"/>
      <c r="J59" s="147"/>
      <c r="K59" s="147"/>
      <c r="L59" s="147"/>
      <c r="M59" s="147"/>
      <c r="N59" s="147"/>
      <c r="O59" s="147"/>
      <c r="P59" s="147"/>
      <c r="Q59" s="147"/>
      <c r="R59" s="147"/>
      <c r="S59" s="147"/>
      <c r="T59" s="147"/>
      <c r="U59" s="147"/>
      <c r="V59" s="147"/>
      <c r="W59" s="147"/>
      <c r="X59" s="237"/>
      <c r="Y59" s="238"/>
      <c r="Z59" s="238"/>
      <c r="AA59" s="238"/>
      <c r="AB59" s="239"/>
      <c r="AC59" s="170" t="str">
        <f>IF(C59="","0",$Z$31*X59)</f>
        <v>0</v>
      </c>
      <c r="AD59" s="171"/>
      <c r="AE59" s="171"/>
      <c r="AF59" s="172"/>
      <c r="AG59" s="43" t="s">
        <v>27</v>
      </c>
      <c r="AH59" s="329"/>
      <c r="AI59" s="329"/>
      <c r="AJ59" s="329"/>
      <c r="AK59" s="329"/>
      <c r="AL59" s="329"/>
      <c r="AM59" s="329"/>
      <c r="AN59" s="329"/>
      <c r="AO59" s="329"/>
      <c r="AP59" s="329"/>
      <c r="AQ59" s="329"/>
      <c r="AR59" s="329"/>
    </row>
    <row r="60" spans="2:44" ht="12" customHeight="1">
      <c r="B60" s="21"/>
      <c r="C60" s="235" t="s">
        <v>113</v>
      </c>
      <c r="D60" s="236"/>
      <c r="E60" s="236"/>
      <c r="F60" s="236"/>
      <c r="G60" s="236"/>
      <c r="H60" s="236"/>
      <c r="I60" s="236"/>
      <c r="J60" s="236"/>
      <c r="K60" s="236"/>
      <c r="L60" s="236"/>
      <c r="M60" s="236"/>
      <c r="N60" s="236"/>
      <c r="O60" s="236"/>
      <c r="P60" s="236"/>
      <c r="Q60" s="236"/>
      <c r="R60" s="236"/>
      <c r="S60" s="236"/>
      <c r="T60" s="236"/>
      <c r="U60" s="236"/>
      <c r="V60" s="236"/>
      <c r="W60" s="236"/>
      <c r="X60" s="228"/>
      <c r="Y60" s="229"/>
      <c r="Z60" s="229"/>
      <c r="AA60" s="229"/>
      <c r="AB60" s="230"/>
      <c r="AC60" s="134" t="str">
        <f>IF(B60="","0",$Z$31*X60)</f>
        <v>0</v>
      </c>
      <c r="AD60" s="135"/>
      <c r="AE60" s="135"/>
      <c r="AF60" s="136"/>
      <c r="AG60" s="42" t="s">
        <v>27</v>
      </c>
      <c r="AH60" s="329"/>
      <c r="AI60" s="329"/>
      <c r="AJ60" s="329"/>
      <c r="AK60" s="329"/>
      <c r="AL60" s="329"/>
      <c r="AM60" s="329"/>
      <c r="AN60" s="329"/>
      <c r="AO60" s="329"/>
      <c r="AP60" s="329"/>
      <c r="AQ60" s="329"/>
      <c r="AR60" s="329"/>
    </row>
    <row r="61" spans="2:44" ht="12" customHeight="1">
      <c r="B61" s="24"/>
      <c r="C61" s="233" t="s">
        <v>36</v>
      </c>
      <c r="D61" s="234"/>
      <c r="E61" s="234"/>
      <c r="F61" s="234"/>
      <c r="G61" s="234"/>
      <c r="H61" s="234"/>
      <c r="I61" s="234"/>
      <c r="J61" s="234"/>
      <c r="K61" s="234"/>
      <c r="L61" s="234"/>
      <c r="M61" s="234"/>
      <c r="N61" s="234"/>
      <c r="O61" s="234"/>
      <c r="P61" s="234"/>
      <c r="Q61" s="234"/>
      <c r="R61" s="234"/>
      <c r="S61" s="234"/>
      <c r="T61" s="234"/>
      <c r="U61" s="234"/>
      <c r="V61" s="234"/>
      <c r="W61" s="234"/>
      <c r="X61" s="261"/>
      <c r="Y61" s="262"/>
      <c r="Z61" s="262"/>
      <c r="AA61" s="262"/>
      <c r="AB61" s="263"/>
      <c r="AC61" s="134" t="str">
        <f>IF(B61="","0",$Z$31*X61)</f>
        <v>0</v>
      </c>
      <c r="AD61" s="135"/>
      <c r="AE61" s="135"/>
      <c r="AF61" s="136"/>
      <c r="AG61" s="43" t="s">
        <v>27</v>
      </c>
      <c r="AH61" s="329"/>
      <c r="AI61" s="329"/>
      <c r="AJ61" s="329"/>
      <c r="AK61" s="329"/>
      <c r="AL61" s="329"/>
      <c r="AM61" s="329"/>
      <c r="AN61" s="329"/>
      <c r="AO61" s="329"/>
      <c r="AP61" s="329"/>
      <c r="AQ61" s="329"/>
      <c r="AR61" s="329"/>
    </row>
    <row r="62" spans="2:44" ht="12" customHeight="1">
      <c r="B62" s="38"/>
      <c r="C62" s="22"/>
      <c r="D62" s="219" t="s">
        <v>31</v>
      </c>
      <c r="E62" s="219"/>
      <c r="F62" s="219"/>
      <c r="G62" s="219"/>
      <c r="H62" s="219"/>
      <c r="I62" s="219"/>
      <c r="J62" s="219"/>
      <c r="K62" s="219"/>
      <c r="L62" s="219"/>
      <c r="M62" s="219"/>
      <c r="N62" s="219"/>
      <c r="O62" s="219"/>
      <c r="P62" s="219"/>
      <c r="Q62" s="219"/>
      <c r="R62" s="219"/>
      <c r="S62" s="219"/>
      <c r="T62" s="219"/>
      <c r="U62" s="219"/>
      <c r="V62" s="219"/>
      <c r="W62" s="220"/>
      <c r="X62" s="174"/>
      <c r="Y62" s="175"/>
      <c r="Z62" s="175"/>
      <c r="AA62" s="175"/>
      <c r="AB62" s="176"/>
      <c r="AC62" s="170" t="str">
        <f>IF(C62="","0",$Z$31*X62)</f>
        <v>0</v>
      </c>
      <c r="AD62" s="171"/>
      <c r="AE62" s="171"/>
      <c r="AF62" s="172"/>
      <c r="AG62" s="44" t="s">
        <v>27</v>
      </c>
      <c r="AH62" s="329"/>
      <c r="AI62" s="329"/>
      <c r="AJ62" s="329"/>
      <c r="AK62" s="329"/>
      <c r="AL62" s="329"/>
      <c r="AM62" s="329"/>
      <c r="AN62" s="329"/>
      <c r="AO62" s="329"/>
      <c r="AP62" s="329"/>
      <c r="AQ62" s="329"/>
      <c r="AR62" s="329"/>
    </row>
    <row r="63" spans="2:44" ht="13.5" customHeight="1">
      <c r="B63" s="38"/>
      <c r="C63" s="22"/>
      <c r="D63" s="258" t="s">
        <v>57</v>
      </c>
      <c r="E63" s="259"/>
      <c r="F63" s="259"/>
      <c r="G63" s="259"/>
      <c r="H63" s="259"/>
      <c r="I63" s="259"/>
      <c r="J63" s="259"/>
      <c r="K63" s="259"/>
      <c r="L63" s="259"/>
      <c r="M63" s="259"/>
      <c r="N63" s="259"/>
      <c r="O63" s="259"/>
      <c r="P63" s="259"/>
      <c r="Q63" s="259"/>
      <c r="R63" s="259"/>
      <c r="S63" s="259"/>
      <c r="T63" s="259"/>
      <c r="U63" s="259"/>
      <c r="V63" s="259"/>
      <c r="W63" s="260"/>
      <c r="X63" s="174"/>
      <c r="Y63" s="175"/>
      <c r="Z63" s="175"/>
      <c r="AA63" s="175"/>
      <c r="AB63" s="176"/>
      <c r="AC63" s="170" t="str">
        <f>IF(C63="","0",$Z$31*X63)</f>
        <v>0</v>
      </c>
      <c r="AD63" s="171"/>
      <c r="AE63" s="171"/>
      <c r="AF63" s="172"/>
      <c r="AG63" s="44" t="s">
        <v>27</v>
      </c>
      <c r="AH63" s="329"/>
      <c r="AI63" s="329"/>
      <c r="AJ63" s="329"/>
      <c r="AK63" s="329"/>
      <c r="AL63" s="329"/>
      <c r="AM63" s="329"/>
      <c r="AN63" s="329"/>
      <c r="AO63" s="329"/>
      <c r="AP63" s="329"/>
      <c r="AQ63" s="329"/>
      <c r="AR63" s="329"/>
    </row>
    <row r="64" spans="2:44" ht="12" customHeight="1">
      <c r="B64" s="31"/>
      <c r="C64" s="37"/>
      <c r="D64" s="231" t="s">
        <v>32</v>
      </c>
      <c r="E64" s="232"/>
      <c r="F64" s="232"/>
      <c r="G64" s="232"/>
      <c r="H64" s="232"/>
      <c r="I64" s="232"/>
      <c r="J64" s="232"/>
      <c r="K64" s="232"/>
      <c r="L64" s="232"/>
      <c r="M64" s="232"/>
      <c r="N64" s="232"/>
      <c r="O64" s="232"/>
      <c r="P64" s="232"/>
      <c r="Q64" s="232"/>
      <c r="R64" s="232"/>
      <c r="S64" s="232"/>
      <c r="T64" s="232"/>
      <c r="U64" s="232"/>
      <c r="V64" s="232"/>
      <c r="W64" s="232"/>
      <c r="X64" s="177"/>
      <c r="Y64" s="178"/>
      <c r="Z64" s="178"/>
      <c r="AA64" s="178"/>
      <c r="AB64" s="179"/>
      <c r="AC64" s="170" t="str">
        <f>IF(C64="","0",$Z$31*X64)</f>
        <v>0</v>
      </c>
      <c r="AD64" s="171"/>
      <c r="AE64" s="171"/>
      <c r="AF64" s="172"/>
      <c r="AG64" s="46" t="s">
        <v>27</v>
      </c>
      <c r="AH64" s="329"/>
      <c r="AI64" s="329"/>
      <c r="AJ64" s="329"/>
      <c r="AK64" s="329"/>
      <c r="AL64" s="329"/>
      <c r="AM64" s="329"/>
      <c r="AN64" s="329"/>
      <c r="AO64" s="329"/>
      <c r="AP64" s="329"/>
      <c r="AQ64" s="329"/>
      <c r="AR64" s="329"/>
    </row>
    <row r="65" spans="2:44" ht="12" customHeight="1">
      <c r="B65" s="24"/>
      <c r="C65" s="216" t="s">
        <v>82</v>
      </c>
      <c r="D65" s="217"/>
      <c r="E65" s="217"/>
      <c r="F65" s="217"/>
      <c r="G65" s="217"/>
      <c r="H65" s="217"/>
      <c r="I65" s="217"/>
      <c r="J65" s="217"/>
      <c r="K65" s="217"/>
      <c r="L65" s="217"/>
      <c r="M65" s="217"/>
      <c r="N65" s="217"/>
      <c r="O65" s="217"/>
      <c r="P65" s="217"/>
      <c r="Q65" s="217"/>
      <c r="R65" s="217"/>
      <c r="S65" s="217"/>
      <c r="T65" s="217"/>
      <c r="U65" s="217"/>
      <c r="V65" s="217"/>
      <c r="W65" s="218"/>
      <c r="X65" s="255"/>
      <c r="Y65" s="256"/>
      <c r="Z65" s="256"/>
      <c r="AA65" s="256"/>
      <c r="AB65" s="257"/>
      <c r="AC65" s="134" t="str">
        <f>IF(B65="","0",$Z$31*X65)</f>
        <v>0</v>
      </c>
      <c r="AD65" s="135"/>
      <c r="AE65" s="135"/>
      <c r="AF65" s="136"/>
      <c r="AG65" s="43" t="s">
        <v>27</v>
      </c>
      <c r="AH65" s="329"/>
      <c r="AI65" s="329"/>
      <c r="AJ65" s="329"/>
      <c r="AK65" s="329"/>
      <c r="AL65" s="329"/>
      <c r="AM65" s="329"/>
      <c r="AN65" s="329"/>
      <c r="AO65" s="329"/>
      <c r="AP65" s="329"/>
      <c r="AQ65" s="329"/>
      <c r="AR65" s="329"/>
    </row>
    <row r="66" spans="2:44" ht="12" customHeight="1">
      <c r="B66" s="38"/>
      <c r="C66" s="22"/>
      <c r="D66" s="219" t="s">
        <v>62</v>
      </c>
      <c r="E66" s="219"/>
      <c r="F66" s="219"/>
      <c r="G66" s="219"/>
      <c r="H66" s="219"/>
      <c r="I66" s="219"/>
      <c r="J66" s="219"/>
      <c r="K66" s="219"/>
      <c r="L66" s="219"/>
      <c r="M66" s="219"/>
      <c r="N66" s="219"/>
      <c r="O66" s="219"/>
      <c r="P66" s="219"/>
      <c r="Q66" s="219"/>
      <c r="R66" s="219"/>
      <c r="S66" s="219"/>
      <c r="T66" s="219"/>
      <c r="U66" s="219"/>
      <c r="V66" s="219"/>
      <c r="W66" s="220"/>
      <c r="X66" s="174"/>
      <c r="Y66" s="175"/>
      <c r="Z66" s="175"/>
      <c r="AA66" s="175"/>
      <c r="AB66" s="176"/>
      <c r="AC66" s="170" t="str">
        <f>IF(C66="","0",$Z$31*X66)</f>
        <v>0</v>
      </c>
      <c r="AD66" s="171"/>
      <c r="AE66" s="171"/>
      <c r="AF66" s="172"/>
      <c r="AG66" s="43" t="s">
        <v>27</v>
      </c>
      <c r="AH66" s="329"/>
      <c r="AI66" s="329"/>
      <c r="AJ66" s="329"/>
      <c r="AK66" s="329"/>
      <c r="AL66" s="329"/>
      <c r="AM66" s="329"/>
      <c r="AN66" s="329"/>
      <c r="AO66" s="329"/>
      <c r="AP66" s="329"/>
      <c r="AQ66" s="329"/>
      <c r="AR66" s="329"/>
    </row>
    <row r="67" spans="2:44" ht="12" customHeight="1">
      <c r="B67" s="38"/>
      <c r="C67" s="22"/>
      <c r="D67" s="221" t="s">
        <v>42</v>
      </c>
      <c r="E67" s="221"/>
      <c r="F67" s="221"/>
      <c r="G67" s="221"/>
      <c r="H67" s="221"/>
      <c r="I67" s="221"/>
      <c r="J67" s="221"/>
      <c r="K67" s="221"/>
      <c r="L67" s="221"/>
      <c r="M67" s="221"/>
      <c r="N67" s="221"/>
      <c r="O67" s="221"/>
      <c r="P67" s="221"/>
      <c r="Q67" s="221"/>
      <c r="R67" s="221"/>
      <c r="S67" s="221"/>
      <c r="T67" s="221"/>
      <c r="U67" s="221"/>
      <c r="V67" s="221"/>
      <c r="W67" s="222"/>
      <c r="X67" s="174"/>
      <c r="Y67" s="175"/>
      <c r="Z67" s="175"/>
      <c r="AA67" s="175"/>
      <c r="AB67" s="176"/>
      <c r="AC67" s="170" t="str">
        <f>IF(C67="","0",$Z$31*X67)</f>
        <v>0</v>
      </c>
      <c r="AD67" s="171"/>
      <c r="AE67" s="171"/>
      <c r="AF67" s="172"/>
      <c r="AG67" s="43" t="s">
        <v>27</v>
      </c>
      <c r="AH67" s="329"/>
      <c r="AI67" s="329"/>
      <c r="AJ67" s="329"/>
      <c r="AK67" s="329"/>
      <c r="AL67" s="329"/>
      <c r="AM67" s="329"/>
      <c r="AN67" s="329"/>
      <c r="AO67" s="329"/>
      <c r="AP67" s="329"/>
      <c r="AQ67" s="329"/>
      <c r="AR67" s="329"/>
    </row>
    <row r="68" spans="2:44" ht="12" customHeight="1">
      <c r="B68" s="41"/>
      <c r="C68" s="23"/>
      <c r="D68" s="223" t="s">
        <v>63</v>
      </c>
      <c r="E68" s="223"/>
      <c r="F68" s="223"/>
      <c r="G68" s="223"/>
      <c r="H68" s="223"/>
      <c r="I68" s="223"/>
      <c r="J68" s="223"/>
      <c r="K68" s="223"/>
      <c r="L68" s="223"/>
      <c r="M68" s="223"/>
      <c r="N68" s="223"/>
      <c r="O68" s="223"/>
      <c r="P68" s="223"/>
      <c r="Q68" s="223"/>
      <c r="R68" s="223"/>
      <c r="S68" s="223"/>
      <c r="T68" s="223"/>
      <c r="U68" s="223"/>
      <c r="V68" s="223"/>
      <c r="W68" s="224"/>
      <c r="X68" s="252"/>
      <c r="Y68" s="253"/>
      <c r="Z68" s="253"/>
      <c r="AA68" s="253"/>
      <c r="AB68" s="254"/>
      <c r="AC68" s="170" t="str">
        <f>IF(C68="","0",$Z$31*X68)</f>
        <v>0</v>
      </c>
      <c r="AD68" s="171"/>
      <c r="AE68" s="171"/>
      <c r="AF68" s="172"/>
      <c r="AG68" s="46" t="s">
        <v>27</v>
      </c>
      <c r="AH68" s="329"/>
      <c r="AI68" s="329"/>
      <c r="AJ68" s="329"/>
      <c r="AK68" s="329"/>
      <c r="AL68" s="329"/>
      <c r="AM68" s="329"/>
      <c r="AN68" s="329"/>
      <c r="AO68" s="329"/>
      <c r="AP68" s="329"/>
      <c r="AQ68" s="329"/>
      <c r="AR68" s="329"/>
    </row>
    <row r="69" spans="2:44" ht="12" customHeight="1">
      <c r="B69" s="180" t="s">
        <v>138</v>
      </c>
      <c r="C69" s="181"/>
      <c r="D69" s="181"/>
      <c r="E69" s="181"/>
      <c r="F69" s="181"/>
      <c r="G69" s="181"/>
      <c r="H69" s="181"/>
      <c r="I69" s="181"/>
      <c r="J69" s="181"/>
      <c r="K69" s="181"/>
      <c r="L69" s="181"/>
      <c r="M69" s="181"/>
      <c r="N69" s="181"/>
      <c r="O69" s="181"/>
      <c r="P69" s="181"/>
      <c r="Q69" s="181"/>
      <c r="R69" s="181"/>
      <c r="S69" s="181"/>
      <c r="T69" s="181"/>
      <c r="U69" s="181"/>
      <c r="V69" s="181"/>
      <c r="W69" s="181"/>
      <c r="X69" s="182"/>
      <c r="Y69" s="182"/>
      <c r="Z69" s="182"/>
      <c r="AA69" s="182"/>
      <c r="AB69" s="182"/>
      <c r="AC69" s="182"/>
      <c r="AD69" s="182"/>
      <c r="AE69" s="182"/>
      <c r="AF69" s="182"/>
      <c r="AG69" s="183"/>
      <c r="AH69" s="329"/>
      <c r="AI69" s="329"/>
      <c r="AJ69" s="329"/>
      <c r="AK69" s="329"/>
      <c r="AL69" s="329"/>
      <c r="AM69" s="329"/>
      <c r="AN69" s="329"/>
      <c r="AO69" s="329"/>
      <c r="AP69" s="329"/>
      <c r="AQ69" s="329"/>
      <c r="AR69" s="329"/>
    </row>
    <row r="70" spans="2:44" ht="12" customHeight="1">
      <c r="B70" s="24"/>
      <c r="C70" s="213" t="s">
        <v>150</v>
      </c>
      <c r="D70" s="214"/>
      <c r="E70" s="214"/>
      <c r="F70" s="214"/>
      <c r="G70" s="214"/>
      <c r="H70" s="214"/>
      <c r="I70" s="214"/>
      <c r="J70" s="214"/>
      <c r="K70" s="214"/>
      <c r="L70" s="214"/>
      <c r="M70" s="214"/>
      <c r="N70" s="214"/>
      <c r="O70" s="214"/>
      <c r="P70" s="214"/>
      <c r="Q70" s="214"/>
      <c r="R70" s="214"/>
      <c r="S70" s="214"/>
      <c r="T70" s="214"/>
      <c r="U70" s="214"/>
      <c r="V70" s="214"/>
      <c r="W70" s="215"/>
      <c r="X70" s="247"/>
      <c r="Y70" s="248"/>
      <c r="Z70" s="248"/>
      <c r="AA70" s="248"/>
      <c r="AB70" s="249"/>
      <c r="AC70" s="197"/>
      <c r="AD70" s="198"/>
      <c r="AE70" s="198"/>
      <c r="AF70" s="198"/>
      <c r="AG70" s="48" t="s">
        <v>27</v>
      </c>
      <c r="AH70" s="329"/>
      <c r="AI70" s="329"/>
      <c r="AJ70" s="329"/>
      <c r="AK70" s="329"/>
      <c r="AL70" s="329"/>
      <c r="AM70" s="329"/>
      <c r="AN70" s="329"/>
      <c r="AO70" s="329"/>
      <c r="AP70" s="329"/>
      <c r="AQ70" s="329"/>
      <c r="AR70" s="329"/>
    </row>
    <row r="71" spans="2:44" ht="12" customHeight="1">
      <c r="B71" s="154"/>
      <c r="C71" s="155"/>
      <c r="D71" s="155"/>
      <c r="E71" s="155"/>
      <c r="F71" s="148"/>
      <c r="G71" s="149"/>
      <c r="H71" s="150"/>
      <c r="I71" s="147" t="s">
        <v>151</v>
      </c>
      <c r="J71" s="147"/>
      <c r="K71" s="147"/>
      <c r="L71" s="164"/>
      <c r="M71" s="165"/>
      <c r="N71" s="166"/>
      <c r="O71" s="147" t="s">
        <v>152</v>
      </c>
      <c r="P71" s="147"/>
      <c r="Q71" s="147"/>
      <c r="R71" s="168"/>
      <c r="S71" s="168"/>
      <c r="T71" s="168"/>
      <c r="U71" s="168"/>
      <c r="V71" s="168"/>
      <c r="W71" s="168"/>
      <c r="X71" s="156">
        <f>F71*L71</f>
        <v>0</v>
      </c>
      <c r="Y71" s="157"/>
      <c r="Z71" s="157"/>
      <c r="AA71" s="157"/>
      <c r="AB71" s="158"/>
      <c r="AC71" s="199" t="str">
        <f>IF(B70="x",X71*$Z$31,"0")</f>
        <v>0</v>
      </c>
      <c r="AD71" s="200"/>
      <c r="AE71" s="200"/>
      <c r="AF71" s="201"/>
      <c r="AG71" s="46" t="s">
        <v>27</v>
      </c>
      <c r="AH71" s="329"/>
      <c r="AI71" s="329"/>
      <c r="AJ71" s="329"/>
      <c r="AK71" s="329"/>
      <c r="AL71" s="329"/>
      <c r="AM71" s="329"/>
      <c r="AN71" s="329"/>
      <c r="AO71" s="329"/>
      <c r="AP71" s="329"/>
      <c r="AQ71" s="329"/>
      <c r="AR71" s="329"/>
    </row>
    <row r="72" spans="2:44" ht="12" customHeight="1">
      <c r="B72" s="24"/>
      <c r="C72" s="151" t="s">
        <v>112</v>
      </c>
      <c r="D72" s="152"/>
      <c r="E72" s="152"/>
      <c r="F72" s="152"/>
      <c r="G72" s="152"/>
      <c r="H72" s="152"/>
      <c r="I72" s="152"/>
      <c r="J72" s="152"/>
      <c r="K72" s="152"/>
      <c r="L72" s="152"/>
      <c r="M72" s="152"/>
      <c r="N72" s="152"/>
      <c r="O72" s="152"/>
      <c r="P72" s="152"/>
      <c r="Q72" s="152"/>
      <c r="R72" s="152"/>
      <c r="S72" s="152"/>
      <c r="T72" s="152"/>
      <c r="U72" s="152"/>
      <c r="V72" s="152"/>
      <c r="W72" s="153"/>
      <c r="X72" s="159"/>
      <c r="Y72" s="160"/>
      <c r="Z72" s="160"/>
      <c r="AA72" s="160"/>
      <c r="AB72" s="161"/>
      <c r="AC72" s="202"/>
      <c r="AD72" s="203"/>
      <c r="AE72" s="203"/>
      <c r="AF72" s="203"/>
      <c r="AG72" s="43" t="s">
        <v>27</v>
      </c>
      <c r="AH72" s="329"/>
      <c r="AI72" s="329"/>
      <c r="AJ72" s="329"/>
      <c r="AK72" s="329"/>
      <c r="AL72" s="329"/>
      <c r="AM72" s="329"/>
      <c r="AN72" s="329"/>
      <c r="AO72" s="329"/>
      <c r="AP72" s="329"/>
      <c r="AQ72" s="329"/>
      <c r="AR72" s="329"/>
    </row>
    <row r="73" spans="2:44" ht="12" customHeight="1">
      <c r="B73" s="184"/>
      <c r="C73" s="185"/>
      <c r="D73" s="185"/>
      <c r="E73" s="185"/>
      <c r="F73" s="148"/>
      <c r="G73" s="149"/>
      <c r="H73" s="150"/>
      <c r="I73" s="146" t="s">
        <v>66</v>
      </c>
      <c r="J73" s="146"/>
      <c r="K73" s="146"/>
      <c r="L73" s="164"/>
      <c r="M73" s="165"/>
      <c r="N73" s="166"/>
      <c r="O73" s="146" t="s">
        <v>152</v>
      </c>
      <c r="P73" s="146"/>
      <c r="Q73" s="146"/>
      <c r="R73" s="146"/>
      <c r="S73" s="146"/>
      <c r="T73" s="146"/>
      <c r="U73" s="146"/>
      <c r="V73" s="146"/>
      <c r="W73" s="162"/>
      <c r="X73" s="210">
        <f>F73*L73</f>
        <v>0</v>
      </c>
      <c r="Y73" s="211"/>
      <c r="Z73" s="211"/>
      <c r="AA73" s="211"/>
      <c r="AB73" s="212"/>
      <c r="AC73" s="204" t="str">
        <f>IF(B72="x",X73*$Z$31,"0")</f>
        <v>0</v>
      </c>
      <c r="AD73" s="205"/>
      <c r="AE73" s="205"/>
      <c r="AF73" s="206"/>
      <c r="AG73" s="49" t="s">
        <v>27</v>
      </c>
      <c r="AH73" s="329"/>
      <c r="AI73" s="329"/>
      <c r="AJ73" s="329"/>
      <c r="AK73" s="329"/>
      <c r="AL73" s="329"/>
      <c r="AM73" s="329"/>
      <c r="AN73" s="329"/>
      <c r="AO73" s="329"/>
      <c r="AP73" s="329"/>
      <c r="AQ73" s="329"/>
      <c r="AR73" s="329"/>
    </row>
    <row r="74" spans="2:44" ht="15" customHeight="1">
      <c r="B74" s="188" t="s">
        <v>2</v>
      </c>
      <c r="C74" s="189"/>
      <c r="D74" s="189"/>
      <c r="E74" s="189"/>
      <c r="F74" s="189"/>
      <c r="G74" s="189"/>
      <c r="H74" s="189"/>
      <c r="I74" s="189"/>
      <c r="J74" s="189"/>
      <c r="K74" s="189"/>
      <c r="L74" s="189"/>
      <c r="M74" s="189"/>
      <c r="N74" s="189"/>
      <c r="O74" s="189"/>
      <c r="P74" s="189"/>
      <c r="Q74" s="189"/>
      <c r="R74" s="189"/>
      <c r="S74" s="189"/>
      <c r="T74" s="189"/>
      <c r="U74" s="189"/>
      <c r="V74" s="189"/>
      <c r="W74" s="189"/>
      <c r="X74" s="207">
        <f>SUM(X35:AB51)+SUM(X53:AB68)+X71+X73</f>
        <v>0</v>
      </c>
      <c r="Y74" s="208"/>
      <c r="Z74" s="208"/>
      <c r="AA74" s="208"/>
      <c r="AB74" s="209"/>
      <c r="AC74" s="190">
        <f>SUM(AC35:AF51)+SUM(AC53:AF68)+AC71+AC73</f>
        <v>0</v>
      </c>
      <c r="AD74" s="190"/>
      <c r="AE74" s="190"/>
      <c r="AF74" s="191"/>
      <c r="AG74" s="42" t="s">
        <v>27</v>
      </c>
      <c r="AH74" s="329"/>
      <c r="AI74" s="329"/>
      <c r="AJ74" s="329"/>
      <c r="AK74" s="329"/>
      <c r="AL74" s="329"/>
      <c r="AM74" s="329"/>
      <c r="AN74" s="329"/>
      <c r="AO74" s="329"/>
      <c r="AP74" s="329"/>
      <c r="AQ74" s="329"/>
      <c r="AR74" s="329"/>
    </row>
    <row r="75" spans="2:44" ht="15" customHeight="1">
      <c r="B75" s="188" t="s">
        <v>4</v>
      </c>
      <c r="C75" s="189"/>
      <c r="D75" s="189"/>
      <c r="E75" s="189"/>
      <c r="F75" s="189"/>
      <c r="G75" s="189"/>
      <c r="H75" s="189"/>
      <c r="I75" s="189"/>
      <c r="J75" s="189"/>
      <c r="K75" s="189"/>
      <c r="L75" s="189"/>
      <c r="M75" s="189"/>
      <c r="N75" s="189"/>
      <c r="O75" s="189"/>
      <c r="P75" s="189"/>
      <c r="Q75" s="189"/>
      <c r="R75" s="189"/>
      <c r="S75" s="189"/>
      <c r="T75" s="189"/>
      <c r="U75" s="196">
        <v>0.196</v>
      </c>
      <c r="V75" s="196"/>
      <c r="W75" s="196"/>
      <c r="X75" s="192"/>
      <c r="Y75" s="192"/>
      <c r="Z75" s="192"/>
      <c r="AA75" s="192"/>
      <c r="AB75" s="192"/>
      <c r="AC75" s="190">
        <f>AC74*U75</f>
        <v>0</v>
      </c>
      <c r="AD75" s="190"/>
      <c r="AE75" s="190"/>
      <c r="AF75" s="191"/>
      <c r="AG75" s="46" t="s">
        <v>27</v>
      </c>
      <c r="AH75" s="329"/>
      <c r="AI75" s="329"/>
      <c r="AJ75" s="329"/>
      <c r="AK75" s="329"/>
      <c r="AL75" s="329"/>
      <c r="AM75" s="329"/>
      <c r="AN75" s="329"/>
      <c r="AO75" s="329"/>
      <c r="AP75" s="329"/>
      <c r="AQ75" s="329"/>
      <c r="AR75" s="329"/>
    </row>
    <row r="76" spans="2:44" ht="15" customHeight="1" thickBot="1">
      <c r="B76" s="186" t="s">
        <v>3</v>
      </c>
      <c r="C76" s="187"/>
      <c r="D76" s="187"/>
      <c r="E76" s="187"/>
      <c r="F76" s="187"/>
      <c r="G76" s="187"/>
      <c r="H76" s="187"/>
      <c r="I76" s="187"/>
      <c r="J76" s="187"/>
      <c r="K76" s="187"/>
      <c r="L76" s="187"/>
      <c r="M76" s="187"/>
      <c r="N76" s="187"/>
      <c r="O76" s="187"/>
      <c r="P76" s="187"/>
      <c r="Q76" s="187"/>
      <c r="R76" s="187"/>
      <c r="S76" s="187"/>
      <c r="T76" s="187"/>
      <c r="U76" s="187"/>
      <c r="V76" s="187"/>
      <c r="W76" s="187"/>
      <c r="X76" s="195"/>
      <c r="Y76" s="195"/>
      <c r="Z76" s="195"/>
      <c r="AA76" s="195"/>
      <c r="AB76" s="195"/>
      <c r="AC76" s="193">
        <f>AC74+AC75</f>
        <v>0</v>
      </c>
      <c r="AD76" s="193"/>
      <c r="AE76" s="193"/>
      <c r="AF76" s="194"/>
      <c r="AG76" s="47" t="s">
        <v>27</v>
      </c>
      <c r="AH76" s="329"/>
      <c r="AI76" s="329"/>
      <c r="AJ76" s="329"/>
      <c r="AK76" s="329"/>
      <c r="AL76" s="329"/>
      <c r="AM76" s="329"/>
      <c r="AN76" s="329"/>
      <c r="AO76" s="329"/>
      <c r="AP76" s="329"/>
      <c r="AQ76" s="329"/>
      <c r="AR76" s="329"/>
    </row>
    <row r="77" spans="34:44" ht="6" customHeight="1">
      <c r="AH77" s="329"/>
      <c r="AI77" s="329"/>
      <c r="AJ77" s="329"/>
      <c r="AK77" s="329"/>
      <c r="AL77" s="329"/>
      <c r="AM77" s="329"/>
      <c r="AN77" s="329"/>
      <c r="AO77" s="329"/>
      <c r="AP77" s="329"/>
      <c r="AQ77" s="329"/>
      <c r="AR77" s="329"/>
    </row>
    <row r="78" spans="2:44" ht="15" customHeight="1">
      <c r="B78" s="51" t="s">
        <v>58</v>
      </c>
      <c r="C78" s="167" t="s">
        <v>59</v>
      </c>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329"/>
      <c r="AI78" s="329"/>
      <c r="AJ78" s="329"/>
      <c r="AK78" s="329"/>
      <c r="AL78" s="329"/>
      <c r="AM78" s="329"/>
      <c r="AN78" s="329"/>
      <c r="AO78" s="329"/>
      <c r="AP78" s="329"/>
      <c r="AQ78" s="329"/>
      <c r="AR78" s="329"/>
    </row>
    <row r="79" spans="2:44" ht="13.5" customHeight="1">
      <c r="B79" s="51" t="s">
        <v>60</v>
      </c>
      <c r="C79" s="167" t="s">
        <v>61</v>
      </c>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329"/>
      <c r="AI79" s="329"/>
      <c r="AJ79" s="329"/>
      <c r="AK79" s="329"/>
      <c r="AL79" s="329"/>
      <c r="AM79" s="329"/>
      <c r="AN79" s="329"/>
      <c r="AO79" s="329"/>
      <c r="AP79" s="329"/>
      <c r="AQ79" s="329"/>
      <c r="AR79" s="329"/>
    </row>
    <row r="80" spans="34:44" ht="15" customHeight="1">
      <c r="AH80" s="329"/>
      <c r="AI80" s="329"/>
      <c r="AJ80" s="329"/>
      <c r="AK80" s="329"/>
      <c r="AL80" s="329"/>
      <c r="AM80" s="329"/>
      <c r="AN80" s="329"/>
      <c r="AO80" s="329"/>
      <c r="AP80" s="329"/>
      <c r="AQ80" s="329"/>
      <c r="AR80" s="329"/>
    </row>
    <row r="81" spans="34:44" ht="6" customHeight="1">
      <c r="AH81" s="329"/>
      <c r="AI81" s="329"/>
      <c r="AJ81" s="329"/>
      <c r="AK81" s="329"/>
      <c r="AL81" s="329"/>
      <c r="AM81" s="329"/>
      <c r="AN81" s="329"/>
      <c r="AO81" s="329"/>
      <c r="AP81" s="329"/>
      <c r="AQ81" s="329"/>
      <c r="AR81" s="329"/>
    </row>
    <row r="82" spans="34:44" ht="15" customHeight="1">
      <c r="AH82" s="329"/>
      <c r="AI82" s="329"/>
      <c r="AJ82" s="329"/>
      <c r="AK82" s="329"/>
      <c r="AL82" s="329"/>
      <c r="AM82" s="329"/>
      <c r="AN82" s="329"/>
      <c r="AO82" s="329"/>
      <c r="AP82" s="329"/>
      <c r="AQ82" s="329"/>
      <c r="AR82" s="329"/>
    </row>
    <row r="83" spans="34:44" ht="15" customHeight="1">
      <c r="AH83" s="329"/>
      <c r="AI83" s="329"/>
      <c r="AJ83" s="329"/>
      <c r="AK83" s="329"/>
      <c r="AL83" s="329"/>
      <c r="AM83" s="329"/>
      <c r="AN83" s="329"/>
      <c r="AO83" s="329"/>
      <c r="AP83" s="329"/>
      <c r="AQ83" s="329"/>
      <c r="AR83" s="329"/>
    </row>
    <row r="84" spans="34:44" ht="4.5" customHeight="1">
      <c r="AH84" s="329"/>
      <c r="AI84" s="329"/>
      <c r="AJ84" s="329"/>
      <c r="AK84" s="329"/>
      <c r="AL84" s="329"/>
      <c r="AM84" s="329"/>
      <c r="AN84" s="329"/>
      <c r="AO84" s="329"/>
      <c r="AP84" s="329"/>
      <c r="AQ84" s="329"/>
      <c r="AR84" s="329"/>
    </row>
    <row r="85" spans="2:33" ht="15" customHeight="1">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row>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sheetProtection password="C1BE" sheet="1" objects="1" scenarios="1"/>
  <mergeCells count="184">
    <mergeCell ref="B19:L19"/>
    <mergeCell ref="M19:AG19"/>
    <mergeCell ref="B11:O11"/>
    <mergeCell ref="P11:AG11"/>
    <mergeCell ref="B9:F9"/>
    <mergeCell ref="G9:AG9"/>
    <mergeCell ref="B15:J15"/>
    <mergeCell ref="K15:AG15"/>
    <mergeCell ref="B2:AG2"/>
    <mergeCell ref="B4:AG4"/>
    <mergeCell ref="B6:AG6"/>
    <mergeCell ref="B8:AG8"/>
    <mergeCell ref="B7:I7"/>
    <mergeCell ref="B3:O3"/>
    <mergeCell ref="P3:AG3"/>
    <mergeCell ref="AH1:AL20"/>
    <mergeCell ref="B1:AG1"/>
    <mergeCell ref="L5:AG5"/>
    <mergeCell ref="B52:AG52"/>
    <mergeCell ref="B5:K5"/>
    <mergeCell ref="Z31:AE31"/>
    <mergeCell ref="J7:AG7"/>
    <mergeCell ref="M13:AG13"/>
    <mergeCell ref="M17:AG17"/>
    <mergeCell ref="AH21:AR84"/>
    <mergeCell ref="X39:AB39"/>
    <mergeCell ref="D38:W38"/>
    <mergeCell ref="B21:AG21"/>
    <mergeCell ref="B24:AG24"/>
    <mergeCell ref="B32:AG32"/>
    <mergeCell ref="B22:AG22"/>
    <mergeCell ref="B23:AG23"/>
    <mergeCell ref="B31:Y31"/>
    <mergeCell ref="V25:AG25"/>
    <mergeCell ref="B28:AG28"/>
    <mergeCell ref="X53:AB53"/>
    <mergeCell ref="X54:AB54"/>
    <mergeCell ref="D51:W51"/>
    <mergeCell ref="B34:AG34"/>
    <mergeCell ref="C35:W35"/>
    <mergeCell ref="C36:W36"/>
    <mergeCell ref="D37:W37"/>
    <mergeCell ref="X35:AB35"/>
    <mergeCell ref="X36:AB36"/>
    <mergeCell ref="AC35:AF35"/>
    <mergeCell ref="C39:W39"/>
    <mergeCell ref="D40:W41"/>
    <mergeCell ref="C46:W46"/>
    <mergeCell ref="C53:W53"/>
    <mergeCell ref="D42:W43"/>
    <mergeCell ref="D44:W45"/>
    <mergeCell ref="C40:C41"/>
    <mergeCell ref="C42:C43"/>
    <mergeCell ref="C44:C45"/>
    <mergeCell ref="C47:C48"/>
    <mergeCell ref="AG42:AG43"/>
    <mergeCell ref="AG40:AG41"/>
    <mergeCell ref="AG44:AG45"/>
    <mergeCell ref="AC42:AF43"/>
    <mergeCell ref="AC40:AF41"/>
    <mergeCell ref="X44:AB45"/>
    <mergeCell ref="AC44:AF45"/>
    <mergeCell ref="X40:AB41"/>
    <mergeCell ref="X42:AB43"/>
    <mergeCell ref="C56:W56"/>
    <mergeCell ref="X55:AB55"/>
    <mergeCell ref="AG47:AG48"/>
    <mergeCell ref="X47:AB48"/>
    <mergeCell ref="AC47:AF48"/>
    <mergeCell ref="X49:AB50"/>
    <mergeCell ref="AC49:AF50"/>
    <mergeCell ref="D47:W48"/>
    <mergeCell ref="D49:W50"/>
    <mergeCell ref="C54:W54"/>
    <mergeCell ref="D63:W63"/>
    <mergeCell ref="X61:AB61"/>
    <mergeCell ref="AC61:AF61"/>
    <mergeCell ref="B10:AG10"/>
    <mergeCell ref="B14:AG14"/>
    <mergeCell ref="B16:AG16"/>
    <mergeCell ref="B13:L13"/>
    <mergeCell ref="B17:L17"/>
    <mergeCell ref="AG49:AG50"/>
    <mergeCell ref="X46:AB46"/>
    <mergeCell ref="X56:AB56"/>
    <mergeCell ref="X64:AB64"/>
    <mergeCell ref="X63:AB63"/>
    <mergeCell ref="X65:AB65"/>
    <mergeCell ref="X57:AB57"/>
    <mergeCell ref="X58:AB58"/>
    <mergeCell ref="X62:AB62"/>
    <mergeCell ref="AC64:AF64"/>
    <mergeCell ref="AC39:AF39"/>
    <mergeCell ref="X70:AB70"/>
    <mergeCell ref="AC55:AF55"/>
    <mergeCell ref="AC56:AF56"/>
    <mergeCell ref="X51:AB51"/>
    <mergeCell ref="AC51:AF51"/>
    <mergeCell ref="AC53:AF53"/>
    <mergeCell ref="AC54:AF54"/>
    <mergeCell ref="X66:AB66"/>
    <mergeCell ref="C55:W55"/>
    <mergeCell ref="X60:AB60"/>
    <mergeCell ref="D64:W64"/>
    <mergeCell ref="C61:W61"/>
    <mergeCell ref="C60:W60"/>
    <mergeCell ref="D62:W62"/>
    <mergeCell ref="X59:AB59"/>
    <mergeCell ref="D57:W57"/>
    <mergeCell ref="D58:W58"/>
    <mergeCell ref="D59:W59"/>
    <mergeCell ref="AC65:AF65"/>
    <mergeCell ref="AC66:AF66"/>
    <mergeCell ref="AC67:AF67"/>
    <mergeCell ref="AC68:AF68"/>
    <mergeCell ref="C65:W65"/>
    <mergeCell ref="D66:W66"/>
    <mergeCell ref="D67:W67"/>
    <mergeCell ref="D68:W68"/>
    <mergeCell ref="X67:AB67"/>
    <mergeCell ref="X68:AB68"/>
    <mergeCell ref="AC62:AF62"/>
    <mergeCell ref="AC63:AF63"/>
    <mergeCell ref="AC57:AF57"/>
    <mergeCell ref="AC58:AF58"/>
    <mergeCell ref="AC59:AF59"/>
    <mergeCell ref="AC60:AF60"/>
    <mergeCell ref="B75:T75"/>
    <mergeCell ref="U75:W75"/>
    <mergeCell ref="AC70:AF70"/>
    <mergeCell ref="AC71:AF71"/>
    <mergeCell ref="AC72:AF72"/>
    <mergeCell ref="AC73:AF73"/>
    <mergeCell ref="X74:AB74"/>
    <mergeCell ref="X73:AB73"/>
    <mergeCell ref="C70:W70"/>
    <mergeCell ref="T71:W71"/>
    <mergeCell ref="B69:AG69"/>
    <mergeCell ref="B73:E73"/>
    <mergeCell ref="B76:W76"/>
    <mergeCell ref="B74:W74"/>
    <mergeCell ref="AC74:AF74"/>
    <mergeCell ref="X75:AB75"/>
    <mergeCell ref="AC75:AF75"/>
    <mergeCell ref="AC76:AF76"/>
    <mergeCell ref="X76:AB76"/>
    <mergeCell ref="F73:H73"/>
    <mergeCell ref="B12:AG12"/>
    <mergeCell ref="B18:AG18"/>
    <mergeCell ref="AC37:AF37"/>
    <mergeCell ref="AC38:AF38"/>
    <mergeCell ref="B26:AG26"/>
    <mergeCell ref="B20:AG20"/>
    <mergeCell ref="X37:AB37"/>
    <mergeCell ref="X38:AB38"/>
    <mergeCell ref="B29:AG29"/>
    <mergeCell ref="B30:AG30"/>
    <mergeCell ref="X71:AB71"/>
    <mergeCell ref="X72:AB72"/>
    <mergeCell ref="T73:W73"/>
    <mergeCell ref="B85:AG85"/>
    <mergeCell ref="L71:N71"/>
    <mergeCell ref="C78:AG78"/>
    <mergeCell ref="C79:AG79"/>
    <mergeCell ref="R71:S71"/>
    <mergeCell ref="O71:Q71"/>
    <mergeCell ref="L73:N73"/>
    <mergeCell ref="I73:K73"/>
    <mergeCell ref="I71:K71"/>
    <mergeCell ref="F71:H71"/>
    <mergeCell ref="C72:W72"/>
    <mergeCell ref="B71:E71"/>
    <mergeCell ref="O73:Q73"/>
    <mergeCell ref="R73:S73"/>
    <mergeCell ref="C49:C50"/>
    <mergeCell ref="B25:K25"/>
    <mergeCell ref="M25:S25"/>
    <mergeCell ref="B27:AG27"/>
    <mergeCell ref="AC36:AF36"/>
    <mergeCell ref="AF31:AG31"/>
    <mergeCell ref="B33:W33"/>
    <mergeCell ref="AC33:AG33"/>
    <mergeCell ref="X33:AB33"/>
    <mergeCell ref="AC46:AF46"/>
  </mergeCells>
  <printOptions horizontalCentered="1" verticalCentered="1"/>
  <pageMargins left="0.7874015748031497" right="0.7874015748031497" top="0.3937007874015748" bottom="0.7874015748031497" header="0.1968503937007874" footer="0.1968503937007874"/>
  <pageSetup cellComments="asDisplayed" fitToHeight="1" fitToWidth="1" horizontalDpi="600" verticalDpi="600" orientation="portrait" paperSize="9" scale="82" r:id="rId4"/>
  <headerFooter alignWithMargins="0">
    <oddFooter>&amp;C&amp;"Arial,Gras"&amp;8ORDRE DES ARCHITECTES&amp;"Arial,Normal" - &amp;"Arial,Gras"&amp;9Contrat de coordonnateur SPS &amp;"Arial,Normal"&amp;8- Cahier des Clauses Particulières - 1/12/2003 - page 2/3
&amp;F</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M100"/>
  <sheetViews>
    <sheetView showGridLines="0" showRowColHeaders="0" tabSelected="1" zoomScale="90" zoomScaleNormal="90" zoomScalePageLayoutView="0" workbookViewId="0" topLeftCell="A1">
      <selection activeCell="AI9" sqref="AI9"/>
    </sheetView>
  </sheetViews>
  <sheetFormatPr defaultColWidth="2.875" defaultRowHeight="14.25"/>
  <cols>
    <col min="1" max="16384" width="2.875" style="3" customWidth="1"/>
  </cols>
  <sheetData>
    <row r="1" spans="2:33" ht="12.75">
      <c r="B1" s="343" t="s">
        <v>102</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row>
    <row r="2" spans="2:33" ht="4.5" customHeight="1">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row>
    <row r="3" spans="2:33" ht="15">
      <c r="B3" s="1" t="s">
        <v>106</v>
      </c>
      <c r="C3" s="345" t="s">
        <v>101</v>
      </c>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row>
    <row r="4" spans="2:33" ht="4.5" customHeight="1">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row>
    <row r="5" spans="2:33" ht="15">
      <c r="B5" s="1" t="s">
        <v>106</v>
      </c>
      <c r="C5" s="337" t="s">
        <v>35</v>
      </c>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row>
    <row r="6" spans="2:33" ht="15">
      <c r="B6" s="53"/>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row>
    <row r="7" spans="2:33" ht="12" customHeight="1">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row>
    <row r="8" spans="1:33" ht="15">
      <c r="A8" s="11" t="s">
        <v>91</v>
      </c>
      <c r="B8" s="314" t="s">
        <v>92</v>
      </c>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row>
    <row r="9" spans="1:33" ht="9" customHeight="1">
      <c r="A9" s="12"/>
      <c r="B9" s="341"/>
      <c r="C9" s="341"/>
      <c r="D9" s="341"/>
      <c r="E9" s="341"/>
      <c r="F9" s="341"/>
      <c r="G9" s="341"/>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row>
    <row r="10" spans="1:33" ht="12.75">
      <c r="A10" s="12"/>
      <c r="B10" s="432" t="s">
        <v>98</v>
      </c>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row>
    <row r="11" spans="1:33" ht="4.5" customHeight="1">
      <c r="A11" s="12"/>
      <c r="B11" s="341"/>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row>
    <row r="12" spans="1:33" ht="12.75">
      <c r="A12" s="12"/>
      <c r="B12" s="419" t="s">
        <v>114</v>
      </c>
      <c r="C12" s="419"/>
      <c r="D12" s="419"/>
      <c r="E12" s="419"/>
      <c r="F12" s="419"/>
      <c r="G12" s="419"/>
      <c r="H12" s="419"/>
      <c r="I12" s="419"/>
      <c r="J12" s="419"/>
      <c r="K12" s="419"/>
      <c r="L12" s="419"/>
      <c r="M12" s="419"/>
      <c r="N12" s="419"/>
      <c r="O12" s="419"/>
      <c r="P12" s="419"/>
      <c r="Q12" s="419"/>
      <c r="R12" s="419"/>
      <c r="S12" s="419"/>
      <c r="T12" s="419"/>
      <c r="U12" s="419"/>
      <c r="V12" s="419"/>
      <c r="W12" s="419"/>
      <c r="X12" s="420"/>
      <c r="Y12" s="421"/>
      <c r="Z12" s="422"/>
      <c r="AA12" s="423"/>
      <c r="AB12" s="424" t="s">
        <v>89</v>
      </c>
      <c r="AC12" s="351"/>
      <c r="AD12" s="425"/>
      <c r="AE12" s="426"/>
      <c r="AF12" s="427"/>
      <c r="AG12" s="428"/>
    </row>
    <row r="13" spans="1:39" ht="9" customHeight="1">
      <c r="A13" s="341"/>
      <c r="B13" s="341"/>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341"/>
      <c r="AM13" s="341"/>
    </row>
    <row r="14" spans="1:39" ht="12.75">
      <c r="A14" s="341"/>
      <c r="B14" s="343" t="s">
        <v>125</v>
      </c>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1"/>
      <c r="AI14" s="341"/>
      <c r="AJ14" s="341"/>
      <c r="AK14" s="341"/>
      <c r="AL14" s="341"/>
      <c r="AM14" s="341"/>
    </row>
    <row r="15" spans="1:39" ht="4.5" customHeight="1">
      <c r="A15" s="341"/>
      <c r="B15" s="341"/>
      <c r="C15" s="341"/>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row>
    <row r="16" spans="1:39" ht="25.5" customHeight="1">
      <c r="A16" s="341"/>
      <c r="B16" s="1" t="s">
        <v>106</v>
      </c>
      <c r="C16" s="415" t="s">
        <v>126</v>
      </c>
      <c r="D16" s="415"/>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341"/>
      <c r="AI16" s="341"/>
      <c r="AJ16" s="341"/>
      <c r="AK16" s="341"/>
      <c r="AL16" s="341"/>
      <c r="AM16" s="341"/>
    </row>
    <row r="17" spans="1:39" ht="4.5" customHeight="1">
      <c r="A17" s="341"/>
      <c r="B17" s="341"/>
      <c r="C17" s="341"/>
      <c r="D17" s="341"/>
      <c r="E17" s="341"/>
      <c r="F17" s="341"/>
      <c r="G17" s="341"/>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row>
    <row r="18" spans="1:39" ht="15" customHeight="1">
      <c r="A18" s="341"/>
      <c r="B18" s="1" t="s">
        <v>106</v>
      </c>
      <c r="C18" s="342" t="s">
        <v>139</v>
      </c>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1"/>
      <c r="AI18" s="341"/>
      <c r="AJ18" s="341"/>
      <c r="AK18" s="341"/>
      <c r="AL18" s="341"/>
      <c r="AM18" s="341"/>
    </row>
    <row r="19" spans="1:39" ht="4.5" customHeight="1">
      <c r="A19" s="341"/>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341"/>
      <c r="AI19" s="341"/>
      <c r="AJ19" s="341"/>
      <c r="AK19" s="341"/>
      <c r="AL19" s="341"/>
      <c r="AM19" s="341"/>
    </row>
    <row r="20" spans="1:39" ht="12.75">
      <c r="A20" s="341"/>
      <c r="B20" s="406"/>
      <c r="C20" s="406"/>
      <c r="D20" s="406"/>
      <c r="E20" s="406"/>
      <c r="F20" s="406"/>
      <c r="G20" s="406"/>
      <c r="H20" s="406"/>
      <c r="I20" s="406"/>
      <c r="J20" s="406"/>
      <c r="K20" s="406"/>
      <c r="L20" s="407"/>
      <c r="M20" s="408" t="s">
        <v>37</v>
      </c>
      <c r="N20" s="409"/>
      <c r="O20" s="409"/>
      <c r="P20" s="409"/>
      <c r="Q20" s="410"/>
      <c r="R20" s="411"/>
      <c r="S20" s="406"/>
      <c r="T20" s="406"/>
      <c r="U20" s="406"/>
      <c r="V20" s="406"/>
      <c r="W20" s="406"/>
      <c r="X20" s="406"/>
      <c r="Y20" s="406"/>
      <c r="Z20" s="406"/>
      <c r="AA20" s="406"/>
      <c r="AB20" s="407"/>
      <c r="AC20" s="408" t="s">
        <v>37</v>
      </c>
      <c r="AD20" s="409"/>
      <c r="AE20" s="409"/>
      <c r="AF20" s="409"/>
      <c r="AG20" s="410"/>
      <c r="AH20" s="341"/>
      <c r="AI20" s="341"/>
      <c r="AJ20" s="341"/>
      <c r="AK20" s="341"/>
      <c r="AL20" s="341"/>
      <c r="AM20" s="341"/>
    </row>
    <row r="21" spans="1:39" ht="12.75">
      <c r="A21" s="341"/>
      <c r="B21" s="19" t="s">
        <v>67</v>
      </c>
      <c r="C21" s="68"/>
      <c r="D21" s="69"/>
      <c r="E21" s="69"/>
      <c r="F21" s="69"/>
      <c r="G21" s="69"/>
      <c r="H21" s="69"/>
      <c r="I21" s="69"/>
      <c r="J21" s="69"/>
      <c r="K21" s="69"/>
      <c r="L21" s="70"/>
      <c r="M21" s="412"/>
      <c r="N21" s="413"/>
      <c r="O21" s="413"/>
      <c r="P21" s="414"/>
      <c r="Q21" s="13" t="s">
        <v>27</v>
      </c>
      <c r="R21" s="19" t="s">
        <v>74</v>
      </c>
      <c r="S21" s="68"/>
      <c r="T21" s="69"/>
      <c r="U21" s="69"/>
      <c r="V21" s="69"/>
      <c r="W21" s="69"/>
      <c r="X21" s="69"/>
      <c r="Y21" s="69"/>
      <c r="Z21" s="69"/>
      <c r="AA21" s="69"/>
      <c r="AB21" s="70"/>
      <c r="AC21" s="412"/>
      <c r="AD21" s="413"/>
      <c r="AE21" s="413"/>
      <c r="AF21" s="414"/>
      <c r="AG21" s="13" t="s">
        <v>27</v>
      </c>
      <c r="AH21" s="341"/>
      <c r="AI21" s="341"/>
      <c r="AJ21" s="341"/>
      <c r="AK21" s="341"/>
      <c r="AL21" s="341"/>
      <c r="AM21" s="341"/>
    </row>
    <row r="22" spans="1:39" ht="12.75">
      <c r="A22" s="341"/>
      <c r="B22" s="19" t="s">
        <v>68</v>
      </c>
      <c r="C22" s="68"/>
      <c r="D22" s="69"/>
      <c r="E22" s="69"/>
      <c r="F22" s="69"/>
      <c r="G22" s="69"/>
      <c r="H22" s="69"/>
      <c r="I22" s="69"/>
      <c r="J22" s="69"/>
      <c r="K22" s="69"/>
      <c r="L22" s="70"/>
      <c r="M22" s="412"/>
      <c r="N22" s="413"/>
      <c r="O22" s="413"/>
      <c r="P22" s="414"/>
      <c r="Q22" s="13" t="s">
        <v>27</v>
      </c>
      <c r="R22" s="19" t="s">
        <v>75</v>
      </c>
      <c r="S22" s="68"/>
      <c r="T22" s="69"/>
      <c r="U22" s="69"/>
      <c r="V22" s="69"/>
      <c r="W22" s="69"/>
      <c r="X22" s="69"/>
      <c r="Y22" s="69"/>
      <c r="Z22" s="69"/>
      <c r="AA22" s="69"/>
      <c r="AB22" s="70"/>
      <c r="AC22" s="412"/>
      <c r="AD22" s="413"/>
      <c r="AE22" s="413"/>
      <c r="AF22" s="414"/>
      <c r="AG22" s="13" t="s">
        <v>27</v>
      </c>
      <c r="AH22" s="341"/>
      <c r="AI22" s="341"/>
      <c r="AJ22" s="341"/>
      <c r="AK22" s="341"/>
      <c r="AL22" s="341"/>
      <c r="AM22" s="341"/>
    </row>
    <row r="23" spans="1:39" ht="12.75">
      <c r="A23" s="341"/>
      <c r="B23" s="19" t="s">
        <v>69</v>
      </c>
      <c r="C23" s="68"/>
      <c r="D23" s="69"/>
      <c r="E23" s="69"/>
      <c r="F23" s="69"/>
      <c r="G23" s="69"/>
      <c r="H23" s="69"/>
      <c r="I23" s="69"/>
      <c r="J23" s="69"/>
      <c r="K23" s="69"/>
      <c r="L23" s="70"/>
      <c r="M23" s="412"/>
      <c r="N23" s="413"/>
      <c r="O23" s="413"/>
      <c r="P23" s="414"/>
      <c r="Q23" s="13" t="s">
        <v>27</v>
      </c>
      <c r="R23" s="19" t="s">
        <v>76</v>
      </c>
      <c r="S23" s="68"/>
      <c r="T23" s="69"/>
      <c r="U23" s="69"/>
      <c r="V23" s="69"/>
      <c r="W23" s="69"/>
      <c r="X23" s="69"/>
      <c r="Y23" s="69"/>
      <c r="Z23" s="69"/>
      <c r="AA23" s="69"/>
      <c r="AB23" s="70"/>
      <c r="AC23" s="412"/>
      <c r="AD23" s="413"/>
      <c r="AE23" s="413"/>
      <c r="AF23" s="414"/>
      <c r="AG23" s="13" t="s">
        <v>27</v>
      </c>
      <c r="AH23" s="341"/>
      <c r="AI23" s="341"/>
      <c r="AJ23" s="341"/>
      <c r="AK23" s="341"/>
      <c r="AL23" s="341"/>
      <c r="AM23" s="341"/>
    </row>
    <row r="24" spans="1:39" ht="12.75">
      <c r="A24" s="341"/>
      <c r="B24" s="19" t="s">
        <v>70</v>
      </c>
      <c r="C24" s="68"/>
      <c r="D24" s="69"/>
      <c r="E24" s="69"/>
      <c r="F24" s="69"/>
      <c r="G24" s="69"/>
      <c r="H24" s="69"/>
      <c r="I24" s="69"/>
      <c r="J24" s="69"/>
      <c r="K24" s="69"/>
      <c r="L24" s="70"/>
      <c r="M24" s="412"/>
      <c r="N24" s="413"/>
      <c r="O24" s="413"/>
      <c r="P24" s="414"/>
      <c r="Q24" s="13" t="s">
        <v>27</v>
      </c>
      <c r="R24" s="19" t="s">
        <v>77</v>
      </c>
      <c r="S24" s="68"/>
      <c r="T24" s="69"/>
      <c r="U24" s="69"/>
      <c r="V24" s="69"/>
      <c r="W24" s="69"/>
      <c r="X24" s="69"/>
      <c r="Y24" s="69"/>
      <c r="Z24" s="69"/>
      <c r="AA24" s="69"/>
      <c r="AB24" s="70"/>
      <c r="AC24" s="412"/>
      <c r="AD24" s="413"/>
      <c r="AE24" s="413"/>
      <c r="AF24" s="414"/>
      <c r="AG24" s="13" t="s">
        <v>27</v>
      </c>
      <c r="AH24" s="341"/>
      <c r="AI24" s="341"/>
      <c r="AJ24" s="341"/>
      <c r="AK24" s="341"/>
      <c r="AL24" s="341"/>
      <c r="AM24" s="341"/>
    </row>
    <row r="25" spans="1:39" ht="12.75">
      <c r="A25" s="341"/>
      <c r="B25" s="19" t="s">
        <v>71</v>
      </c>
      <c r="C25" s="68"/>
      <c r="D25" s="69"/>
      <c r="E25" s="69"/>
      <c r="F25" s="69"/>
      <c r="G25" s="69"/>
      <c r="H25" s="69"/>
      <c r="I25" s="69"/>
      <c r="J25" s="69"/>
      <c r="K25" s="69"/>
      <c r="L25" s="70"/>
      <c r="M25" s="412"/>
      <c r="N25" s="413"/>
      <c r="O25" s="413"/>
      <c r="P25" s="414"/>
      <c r="Q25" s="13" t="s">
        <v>27</v>
      </c>
      <c r="R25" s="19" t="s">
        <v>78</v>
      </c>
      <c r="S25" s="68"/>
      <c r="T25" s="69"/>
      <c r="U25" s="69"/>
      <c r="V25" s="69"/>
      <c r="W25" s="69"/>
      <c r="X25" s="69"/>
      <c r="Y25" s="69"/>
      <c r="Z25" s="69"/>
      <c r="AA25" s="69"/>
      <c r="AB25" s="70"/>
      <c r="AC25" s="412"/>
      <c r="AD25" s="413"/>
      <c r="AE25" s="413"/>
      <c r="AF25" s="414"/>
      <c r="AG25" s="13" t="s">
        <v>27</v>
      </c>
      <c r="AH25" s="341"/>
      <c r="AI25" s="341"/>
      <c r="AJ25" s="341"/>
      <c r="AK25" s="341"/>
      <c r="AL25" s="341"/>
      <c r="AM25" s="341"/>
    </row>
    <row r="26" spans="1:39" ht="12.75">
      <c r="A26" s="341"/>
      <c r="B26" s="19" t="s">
        <v>72</v>
      </c>
      <c r="C26" s="68"/>
      <c r="D26" s="69"/>
      <c r="E26" s="69"/>
      <c r="F26" s="69"/>
      <c r="G26" s="69"/>
      <c r="H26" s="69"/>
      <c r="I26" s="69"/>
      <c r="J26" s="69"/>
      <c r="K26" s="69"/>
      <c r="L26" s="70"/>
      <c r="M26" s="412"/>
      <c r="N26" s="413"/>
      <c r="O26" s="413"/>
      <c r="P26" s="414"/>
      <c r="Q26" s="13" t="s">
        <v>27</v>
      </c>
      <c r="R26" s="19" t="s">
        <v>79</v>
      </c>
      <c r="S26" s="68"/>
      <c r="T26" s="69"/>
      <c r="U26" s="69"/>
      <c r="V26" s="69"/>
      <c r="W26" s="69"/>
      <c r="X26" s="69"/>
      <c r="Y26" s="69"/>
      <c r="Z26" s="69"/>
      <c r="AA26" s="69"/>
      <c r="AB26" s="70"/>
      <c r="AC26" s="412"/>
      <c r="AD26" s="413"/>
      <c r="AE26" s="413"/>
      <c r="AF26" s="414"/>
      <c r="AG26" s="13" t="s">
        <v>27</v>
      </c>
      <c r="AH26" s="341"/>
      <c r="AI26" s="341"/>
      <c r="AJ26" s="341"/>
      <c r="AK26" s="341"/>
      <c r="AL26" s="341"/>
      <c r="AM26" s="341"/>
    </row>
    <row r="27" spans="1:39" ht="12.75">
      <c r="A27" s="341"/>
      <c r="B27" s="19" t="s">
        <v>73</v>
      </c>
      <c r="C27" s="68"/>
      <c r="D27" s="69"/>
      <c r="E27" s="69"/>
      <c r="F27" s="69"/>
      <c r="G27" s="69"/>
      <c r="H27" s="69"/>
      <c r="I27" s="69"/>
      <c r="J27" s="69"/>
      <c r="K27" s="69"/>
      <c r="L27" s="70"/>
      <c r="M27" s="412"/>
      <c r="N27" s="413"/>
      <c r="O27" s="413"/>
      <c r="P27" s="414"/>
      <c r="Q27" s="13" t="s">
        <v>27</v>
      </c>
      <c r="R27" s="19" t="s">
        <v>80</v>
      </c>
      <c r="S27" s="68"/>
      <c r="T27" s="69"/>
      <c r="U27" s="69"/>
      <c r="V27" s="69"/>
      <c r="W27" s="69"/>
      <c r="X27" s="69"/>
      <c r="Y27" s="69"/>
      <c r="Z27" s="69"/>
      <c r="AA27" s="69"/>
      <c r="AB27" s="70"/>
      <c r="AC27" s="429"/>
      <c r="AD27" s="430"/>
      <c r="AE27" s="430"/>
      <c r="AF27" s="431"/>
      <c r="AG27" s="13" t="s">
        <v>27</v>
      </c>
      <c r="AH27" s="341"/>
      <c r="AI27" s="341"/>
      <c r="AJ27" s="341"/>
      <c r="AK27" s="341"/>
      <c r="AL27" s="341"/>
      <c r="AM27" s="341"/>
    </row>
    <row r="28" spans="1:39" ht="15">
      <c r="A28" s="341"/>
      <c r="B28" s="173"/>
      <c r="C28" s="173"/>
      <c r="D28" s="173"/>
      <c r="E28" s="173"/>
      <c r="F28" s="173"/>
      <c r="G28" s="173"/>
      <c r="H28" s="173"/>
      <c r="I28" s="173"/>
      <c r="J28" s="173"/>
      <c r="K28" s="173"/>
      <c r="L28" s="173"/>
      <c r="M28" s="173"/>
      <c r="N28" s="173"/>
      <c r="O28" s="173"/>
      <c r="P28" s="173"/>
      <c r="Q28" s="173"/>
      <c r="R28" s="338" t="s">
        <v>38</v>
      </c>
      <c r="S28" s="338"/>
      <c r="T28" s="338"/>
      <c r="U28" s="338"/>
      <c r="V28" s="338"/>
      <c r="W28" s="338"/>
      <c r="X28" s="338"/>
      <c r="Y28" s="338"/>
      <c r="Z28" s="338"/>
      <c r="AA28" s="338"/>
      <c r="AB28" s="338"/>
      <c r="AC28" s="339">
        <f>SUM(M21:P27)+SUM(AC21:AF27)</f>
        <v>0</v>
      </c>
      <c r="AD28" s="340"/>
      <c r="AE28" s="340"/>
      <c r="AF28" s="340"/>
      <c r="AG28" s="26" t="s">
        <v>27</v>
      </c>
      <c r="AH28" s="341"/>
      <c r="AI28" s="341"/>
      <c r="AJ28" s="341"/>
      <c r="AK28" s="341"/>
      <c r="AL28" s="341"/>
      <c r="AM28" s="341"/>
    </row>
    <row r="29" spans="1:39" ht="15">
      <c r="A29" s="341"/>
      <c r="B29" s="173"/>
      <c r="C29" s="173"/>
      <c r="D29" s="173"/>
      <c r="E29" s="173"/>
      <c r="F29" s="173"/>
      <c r="G29" s="173"/>
      <c r="H29" s="173"/>
      <c r="I29" s="173"/>
      <c r="J29" s="173"/>
      <c r="K29" s="173"/>
      <c r="L29" s="173"/>
      <c r="M29" s="173"/>
      <c r="N29" s="173"/>
      <c r="O29" s="173"/>
      <c r="P29" s="173"/>
      <c r="Q29" s="173"/>
      <c r="R29" s="338" t="s">
        <v>3</v>
      </c>
      <c r="S29" s="338"/>
      <c r="T29" s="338"/>
      <c r="U29" s="338"/>
      <c r="V29" s="338"/>
      <c r="W29" s="338"/>
      <c r="X29" s="338"/>
      <c r="Y29" s="338"/>
      <c r="Z29" s="338"/>
      <c r="AA29" s="338"/>
      <c r="AB29" s="338"/>
      <c r="AC29" s="339">
        <f>AC28+(AC28*'CCP p 2'!U75)</f>
        <v>0</v>
      </c>
      <c r="AD29" s="340"/>
      <c r="AE29" s="340"/>
      <c r="AF29" s="340"/>
      <c r="AG29" s="26" t="s">
        <v>27</v>
      </c>
      <c r="AH29" s="341"/>
      <c r="AI29" s="341"/>
      <c r="AJ29" s="341"/>
      <c r="AK29" s="341"/>
      <c r="AL29" s="341"/>
      <c r="AM29" s="341"/>
    </row>
    <row r="30" spans="1:39" ht="4.5" customHeight="1">
      <c r="A30" s="341"/>
      <c r="B30" s="342"/>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1"/>
      <c r="AI30" s="341"/>
      <c r="AJ30" s="341"/>
      <c r="AK30" s="341"/>
      <c r="AL30" s="341"/>
      <c r="AM30" s="341"/>
    </row>
    <row r="31" spans="1:39" ht="14.25" customHeight="1">
      <c r="A31" s="341"/>
      <c r="B31" s="343" t="s">
        <v>153</v>
      </c>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1"/>
      <c r="AI31" s="341"/>
      <c r="AJ31" s="341"/>
      <c r="AK31" s="341"/>
      <c r="AL31" s="341"/>
      <c r="AM31" s="341"/>
    </row>
    <row r="32" spans="1:39" ht="4.5" customHeight="1">
      <c r="A32" s="341"/>
      <c r="B32" s="380"/>
      <c r="C32" s="380"/>
      <c r="D32" s="380"/>
      <c r="E32" s="380"/>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41"/>
      <c r="AI32" s="341"/>
      <c r="AJ32" s="341"/>
      <c r="AK32" s="341"/>
      <c r="AL32" s="341"/>
      <c r="AM32" s="341"/>
    </row>
    <row r="33" spans="1:39" ht="14.25">
      <c r="A33" s="341"/>
      <c r="B33" s="335" t="s">
        <v>97</v>
      </c>
      <c r="C33" s="335"/>
      <c r="D33" s="335"/>
      <c r="E33" s="335"/>
      <c r="F33" s="335"/>
      <c r="G33" s="335"/>
      <c r="H33" s="335"/>
      <c r="I33" s="335"/>
      <c r="J33" s="335"/>
      <c r="K33" s="335"/>
      <c r="L33" s="335"/>
      <c r="M33" s="335"/>
      <c r="N33" s="335"/>
      <c r="O33" s="335"/>
      <c r="P33" s="335"/>
      <c r="Q33" s="335"/>
      <c r="R33" s="335"/>
      <c r="S33" s="335"/>
      <c r="T33" s="335"/>
      <c r="U33" s="335"/>
      <c r="V33" s="335"/>
      <c r="W33" s="335"/>
      <c r="X33" s="335"/>
      <c r="Y33" s="336"/>
      <c r="Z33" s="416"/>
      <c r="AA33" s="417"/>
      <c r="AB33" s="417"/>
      <c r="AC33" s="417"/>
      <c r="AD33" s="418"/>
      <c r="AE33" s="397" t="s">
        <v>55</v>
      </c>
      <c r="AF33" s="398"/>
      <c r="AG33" s="398"/>
      <c r="AH33" s="341"/>
      <c r="AI33" s="341"/>
      <c r="AJ33" s="341"/>
      <c r="AK33" s="341"/>
      <c r="AL33" s="341"/>
      <c r="AM33" s="341"/>
    </row>
    <row r="34" spans="1:39" ht="4.5" customHeight="1">
      <c r="A34" s="341"/>
      <c r="B34" s="341"/>
      <c r="C34" s="341"/>
      <c r="D34" s="341"/>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c r="AL34" s="341"/>
      <c r="AM34" s="341"/>
    </row>
    <row r="35" spans="1:39" ht="13.5" customHeight="1">
      <c r="A35" s="341"/>
      <c r="B35" s="380" t="s">
        <v>56</v>
      </c>
      <c r="C35" s="380"/>
      <c r="D35" s="380"/>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41"/>
      <c r="AI35" s="341"/>
      <c r="AJ35" s="341"/>
      <c r="AK35" s="341"/>
      <c r="AL35" s="341"/>
      <c r="AM35" s="341"/>
    </row>
    <row r="36" spans="1:39" ht="4.5" customHeight="1">
      <c r="A36" s="341"/>
      <c r="B36" s="341"/>
      <c r="C36" s="341"/>
      <c r="D36" s="341"/>
      <c r="E36" s="341"/>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row>
    <row r="37" spans="1:39" ht="13.5" customHeight="1">
      <c r="A37" s="341"/>
      <c r="B37" s="1" t="s">
        <v>106</v>
      </c>
      <c r="C37" s="380" t="s">
        <v>123</v>
      </c>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41"/>
      <c r="AI37" s="341"/>
      <c r="AJ37" s="341"/>
      <c r="AK37" s="341"/>
      <c r="AL37" s="341"/>
      <c r="AM37" s="341"/>
    </row>
    <row r="38" spans="1:39" ht="3.75" customHeight="1">
      <c r="A38" s="341"/>
      <c r="B38" s="341"/>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row>
    <row r="39" spans="1:39" ht="13.5" customHeight="1">
      <c r="A39" s="341"/>
      <c r="B39" s="1" t="s">
        <v>106</v>
      </c>
      <c r="C39" s="29" t="s">
        <v>6</v>
      </c>
      <c r="D39" s="29"/>
      <c r="E39" s="29"/>
      <c r="F39" s="29"/>
      <c r="G39" s="29"/>
      <c r="H39" s="29"/>
      <c r="I39" s="29"/>
      <c r="J39" s="29"/>
      <c r="K39" s="29"/>
      <c r="L39" s="400"/>
      <c r="M39" s="401"/>
      <c r="N39" s="402"/>
      <c r="O39" s="397" t="s">
        <v>49</v>
      </c>
      <c r="P39" s="399"/>
      <c r="Q39" s="399"/>
      <c r="R39" s="399"/>
      <c r="S39" s="399"/>
      <c r="T39" s="399"/>
      <c r="U39" s="399"/>
      <c r="V39" s="399"/>
      <c r="W39" s="399"/>
      <c r="X39" s="399"/>
      <c r="Y39" s="399"/>
      <c r="Z39" s="399"/>
      <c r="AA39" s="399"/>
      <c r="AB39" s="399"/>
      <c r="AC39" s="399"/>
      <c r="AD39" s="399"/>
      <c r="AE39" s="399"/>
      <c r="AF39" s="399"/>
      <c r="AG39" s="399"/>
      <c r="AH39" s="341"/>
      <c r="AI39" s="341"/>
      <c r="AJ39" s="341"/>
      <c r="AK39" s="341"/>
      <c r="AL39" s="341"/>
      <c r="AM39" s="341"/>
    </row>
    <row r="40" spans="1:39" s="5" customFormat="1" ht="13.5" customHeight="1">
      <c r="A40" s="341"/>
      <c r="B40" s="385" t="s">
        <v>7</v>
      </c>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41"/>
      <c r="AI40" s="341"/>
      <c r="AJ40" s="341"/>
      <c r="AK40" s="341"/>
      <c r="AL40" s="341"/>
      <c r="AM40" s="341"/>
    </row>
    <row r="41" spans="1:39" ht="13.5" customHeight="1">
      <c r="A41" s="341"/>
      <c r="B41" s="403" t="s">
        <v>19</v>
      </c>
      <c r="C41" s="403"/>
      <c r="D41" s="404"/>
      <c r="E41" s="354">
        <f>$L$39</f>
        <v>0</v>
      </c>
      <c r="F41" s="355"/>
      <c r="G41" s="390" t="s">
        <v>8</v>
      </c>
      <c r="H41" s="390"/>
      <c r="I41" s="390"/>
      <c r="J41" s="390"/>
      <c r="K41" s="390"/>
      <c r="L41" s="386">
        <f>IF(ISERROR(E41/10000),"",E41/10000)</f>
        <v>0</v>
      </c>
      <c r="M41" s="387"/>
      <c r="N41" s="388"/>
      <c r="O41" s="351" t="s">
        <v>50</v>
      </c>
      <c r="P41" s="351"/>
      <c r="Q41" s="351"/>
      <c r="R41" s="349">
        <f>IF(ISERROR(L41*365),"",L41*365)</f>
        <v>0</v>
      </c>
      <c r="S41" s="350"/>
      <c r="T41" s="352" t="s">
        <v>20</v>
      </c>
      <c r="U41" s="353"/>
      <c r="V41" s="389"/>
      <c r="W41" s="351"/>
      <c r="X41" s="351"/>
      <c r="Y41" s="351"/>
      <c r="Z41" s="351"/>
      <c r="AA41" s="351"/>
      <c r="AB41" s="351"/>
      <c r="AC41" s="351"/>
      <c r="AD41" s="351"/>
      <c r="AE41" s="351"/>
      <c r="AF41" s="351"/>
      <c r="AG41" s="351"/>
      <c r="AH41" s="341"/>
      <c r="AI41" s="341"/>
      <c r="AJ41" s="341"/>
      <c r="AK41" s="341"/>
      <c r="AL41" s="341"/>
      <c r="AM41" s="341"/>
    </row>
    <row r="42" spans="1:39" ht="12" customHeight="1">
      <c r="A42" s="346"/>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row>
    <row r="43" spans="1:39" s="4" customFormat="1" ht="15" customHeight="1">
      <c r="A43" s="6" t="s">
        <v>130</v>
      </c>
      <c r="B43" s="315" t="s">
        <v>0</v>
      </c>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41"/>
      <c r="AI43" s="341"/>
      <c r="AJ43" s="341"/>
      <c r="AK43" s="341"/>
      <c r="AL43" s="341"/>
      <c r="AM43" s="341"/>
    </row>
    <row r="44" spans="1:39" ht="4.5" customHeight="1">
      <c r="A44" s="341"/>
      <c r="B44" s="341"/>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row>
    <row r="45" spans="1:39" ht="15" customHeight="1">
      <c r="A45" s="341"/>
      <c r="B45" s="337" t="s">
        <v>1</v>
      </c>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c r="AH45" s="341"/>
      <c r="AI45" s="341"/>
      <c r="AJ45" s="341"/>
      <c r="AK45" s="341"/>
      <c r="AL45" s="341"/>
      <c r="AM45" s="341"/>
    </row>
    <row r="46" spans="1:39" ht="4.5" customHeight="1">
      <c r="A46" s="341"/>
      <c r="B46" s="405"/>
      <c r="C46" s="405"/>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341"/>
      <c r="AI46" s="341"/>
      <c r="AJ46" s="341"/>
      <c r="AK46" s="341"/>
      <c r="AL46" s="341"/>
      <c r="AM46" s="341"/>
    </row>
    <row r="47" spans="1:39" ht="15" customHeight="1">
      <c r="A47" s="341"/>
      <c r="B47" s="380" t="s">
        <v>103</v>
      </c>
      <c r="C47" s="380"/>
      <c r="D47" s="380"/>
      <c r="E47" s="381"/>
      <c r="F47" s="377"/>
      <c r="G47" s="378"/>
      <c r="H47" s="378"/>
      <c r="I47" s="378"/>
      <c r="J47" s="378"/>
      <c r="K47" s="378"/>
      <c r="L47" s="378"/>
      <c r="M47" s="378"/>
      <c r="N47" s="378"/>
      <c r="O47" s="378"/>
      <c r="P47" s="378"/>
      <c r="Q47" s="379"/>
      <c r="R47" s="395" t="s">
        <v>132</v>
      </c>
      <c r="S47" s="126"/>
      <c r="T47" s="126"/>
      <c r="U47" s="126"/>
      <c r="V47" s="396"/>
      <c r="W47" s="374"/>
      <c r="X47" s="375"/>
      <c r="Y47" s="375"/>
      <c r="Z47" s="375"/>
      <c r="AA47" s="375"/>
      <c r="AB47" s="375"/>
      <c r="AC47" s="375"/>
      <c r="AD47" s="375"/>
      <c r="AE47" s="375"/>
      <c r="AF47" s="375"/>
      <c r="AG47" s="376"/>
      <c r="AH47" s="341"/>
      <c r="AI47" s="341"/>
      <c r="AJ47" s="341"/>
      <c r="AK47" s="341"/>
      <c r="AL47" s="341"/>
      <c r="AM47" s="341"/>
    </row>
    <row r="48" spans="1:39" ht="4.5" customHeight="1">
      <c r="A48" s="341"/>
      <c r="B48" s="341"/>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row>
    <row r="49" spans="1:39" ht="13.5" customHeight="1">
      <c r="A49" s="341"/>
      <c r="B49" s="380" t="s">
        <v>34</v>
      </c>
      <c r="C49" s="380"/>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41"/>
      <c r="AI49" s="341"/>
      <c r="AJ49" s="341"/>
      <c r="AK49" s="341"/>
      <c r="AL49" s="341"/>
      <c r="AM49" s="341"/>
    </row>
    <row r="50" spans="1:39" ht="10.5" customHeight="1">
      <c r="A50" s="341"/>
      <c r="B50" s="341"/>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row>
    <row r="51" spans="1:39" s="4" customFormat="1" ht="15">
      <c r="A51" s="6" t="s">
        <v>131</v>
      </c>
      <c r="B51" s="315" t="s">
        <v>129</v>
      </c>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41"/>
      <c r="AI51" s="341"/>
      <c r="AJ51" s="341"/>
      <c r="AK51" s="341"/>
      <c r="AL51" s="341"/>
      <c r="AM51" s="341"/>
    </row>
    <row r="52" spans="1:39" ht="5.25" customHeight="1">
      <c r="A52" s="347"/>
      <c r="B52" s="341"/>
      <c r="C52" s="341"/>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1"/>
      <c r="AL52" s="341"/>
      <c r="AM52" s="341"/>
    </row>
    <row r="53" spans="1:39" ht="15" customHeight="1">
      <c r="A53" s="348"/>
      <c r="B53" s="380" t="s">
        <v>47</v>
      </c>
      <c r="C53" s="380"/>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41"/>
      <c r="AI53" s="341"/>
      <c r="AJ53" s="341"/>
      <c r="AK53" s="341"/>
      <c r="AL53" s="341"/>
      <c r="AM53" s="341"/>
    </row>
    <row r="54" spans="1:39" ht="5.25" customHeight="1">
      <c r="A54" s="348"/>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1"/>
      <c r="AI54" s="341"/>
      <c r="AJ54" s="341"/>
      <c r="AK54" s="341"/>
      <c r="AL54" s="341"/>
      <c r="AM54" s="341"/>
    </row>
    <row r="55" spans="1:39" ht="15" customHeight="1">
      <c r="A55" s="348"/>
      <c r="B55" s="374"/>
      <c r="C55" s="383"/>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4"/>
      <c r="AH55" s="341"/>
      <c r="AI55" s="341"/>
      <c r="AJ55" s="341"/>
      <c r="AK55" s="341"/>
      <c r="AL55" s="341"/>
      <c r="AM55" s="341"/>
    </row>
    <row r="56" spans="1:39" s="7" customFormat="1" ht="7.5" customHeight="1">
      <c r="A56" s="348"/>
      <c r="B56" s="394"/>
      <c r="C56" s="394"/>
      <c r="D56" s="394"/>
      <c r="E56" s="394"/>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41"/>
      <c r="AI56" s="341"/>
      <c r="AJ56" s="341"/>
      <c r="AK56" s="341"/>
      <c r="AL56" s="341"/>
      <c r="AM56" s="341"/>
    </row>
    <row r="57" spans="1:39" s="7" customFormat="1" ht="15" customHeight="1">
      <c r="A57" s="348"/>
      <c r="B57" s="374"/>
      <c r="C57" s="383"/>
      <c r="D57" s="383"/>
      <c r="E57" s="383"/>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4"/>
      <c r="AH57" s="341"/>
      <c r="AI57" s="341"/>
      <c r="AJ57" s="341"/>
      <c r="AK57" s="341"/>
      <c r="AL57" s="341"/>
      <c r="AM57" s="341"/>
    </row>
    <row r="58" spans="1:39" s="7" customFormat="1" ht="7.5" customHeight="1">
      <c r="A58" s="348"/>
      <c r="B58" s="394"/>
      <c r="C58" s="394"/>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41"/>
      <c r="AI58" s="341"/>
      <c r="AJ58" s="341"/>
      <c r="AK58" s="341"/>
      <c r="AL58" s="341"/>
      <c r="AM58" s="341"/>
    </row>
    <row r="59" spans="1:39" s="7" customFormat="1" ht="15" customHeight="1">
      <c r="A59" s="348"/>
      <c r="B59" s="374"/>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4"/>
      <c r="AH59" s="341"/>
      <c r="AI59" s="341"/>
      <c r="AJ59" s="341"/>
      <c r="AK59" s="341"/>
      <c r="AL59" s="341"/>
      <c r="AM59" s="341"/>
    </row>
    <row r="60" spans="1:39" s="7" customFormat="1" ht="7.5" customHeight="1">
      <c r="A60" s="348"/>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41"/>
      <c r="AI60" s="341"/>
      <c r="AJ60" s="341"/>
      <c r="AK60" s="341"/>
      <c r="AL60" s="341"/>
      <c r="AM60" s="341"/>
    </row>
    <row r="61" spans="1:39" s="7" customFormat="1" ht="15" customHeight="1">
      <c r="A61" s="348"/>
      <c r="B61" s="374"/>
      <c r="C61" s="383"/>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4"/>
      <c r="AH61" s="341"/>
      <c r="AI61" s="341"/>
      <c r="AJ61" s="341"/>
      <c r="AK61" s="341"/>
      <c r="AL61" s="341"/>
      <c r="AM61" s="341"/>
    </row>
    <row r="62" spans="1:39" s="7" customFormat="1" ht="7.5" customHeight="1">
      <c r="A62" s="348"/>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41"/>
      <c r="AI62" s="341"/>
      <c r="AJ62" s="341"/>
      <c r="AK62" s="341"/>
      <c r="AL62" s="341"/>
      <c r="AM62" s="341"/>
    </row>
    <row r="63" spans="1:39" s="7" customFormat="1" ht="15" customHeight="1">
      <c r="A63" s="348"/>
      <c r="B63" s="374"/>
      <c r="C63" s="383"/>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4"/>
      <c r="AH63" s="341"/>
      <c r="AI63" s="341"/>
      <c r="AJ63" s="341"/>
      <c r="AK63" s="341"/>
      <c r="AL63" s="341"/>
      <c r="AM63" s="341"/>
    </row>
    <row r="64" spans="1:39" s="7" customFormat="1" ht="7.5" customHeight="1">
      <c r="A64" s="348"/>
      <c r="B64" s="394"/>
      <c r="C64" s="394"/>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41"/>
      <c r="AI64" s="341"/>
      <c r="AJ64" s="341"/>
      <c r="AK64" s="341"/>
      <c r="AL64" s="341"/>
      <c r="AM64" s="341"/>
    </row>
    <row r="65" spans="1:39" s="7" customFormat="1" ht="15" customHeight="1">
      <c r="A65" s="348"/>
      <c r="B65" s="374"/>
      <c r="C65" s="383"/>
      <c r="D65" s="383"/>
      <c r="E65" s="383"/>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4"/>
      <c r="AH65" s="341"/>
      <c r="AI65" s="341"/>
      <c r="AJ65" s="341"/>
      <c r="AK65" s="341"/>
      <c r="AL65" s="341"/>
      <c r="AM65" s="341"/>
    </row>
    <row r="66" spans="1:39" s="7" customFormat="1" ht="7.5" customHeight="1">
      <c r="A66" s="348"/>
      <c r="B66" s="394"/>
      <c r="C66" s="394"/>
      <c r="D66" s="394"/>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4"/>
      <c r="AC66" s="394"/>
      <c r="AD66" s="394"/>
      <c r="AE66" s="394"/>
      <c r="AF66" s="394"/>
      <c r="AG66" s="394"/>
      <c r="AH66" s="341"/>
      <c r="AI66" s="341"/>
      <c r="AJ66" s="341"/>
      <c r="AK66" s="341"/>
      <c r="AL66" s="341"/>
      <c r="AM66" s="341"/>
    </row>
    <row r="67" spans="1:39" s="7" customFormat="1" ht="15" customHeight="1">
      <c r="A67" s="348"/>
      <c r="B67" s="374"/>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4"/>
      <c r="AH67" s="341"/>
      <c r="AI67" s="341"/>
      <c r="AJ67" s="341"/>
      <c r="AK67" s="341"/>
      <c r="AL67" s="341"/>
      <c r="AM67" s="341"/>
    </row>
    <row r="68" spans="1:39" s="7" customFormat="1" ht="7.5" customHeight="1">
      <c r="A68" s="348"/>
      <c r="B68" s="394"/>
      <c r="C68" s="394"/>
      <c r="D68" s="394"/>
      <c r="E68" s="394"/>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41"/>
      <c r="AI68" s="341"/>
      <c r="AJ68" s="341"/>
      <c r="AK68" s="341"/>
      <c r="AL68" s="341"/>
      <c r="AM68" s="341"/>
    </row>
    <row r="69" spans="1:39" s="7" customFormat="1" ht="15" customHeight="1">
      <c r="A69" s="348"/>
      <c r="B69" s="374"/>
      <c r="C69" s="383"/>
      <c r="D69" s="383"/>
      <c r="E69" s="383"/>
      <c r="F69" s="383"/>
      <c r="G69" s="383"/>
      <c r="H69" s="383"/>
      <c r="I69" s="383"/>
      <c r="J69" s="383"/>
      <c r="K69" s="383"/>
      <c r="L69" s="383"/>
      <c r="M69" s="383"/>
      <c r="N69" s="383"/>
      <c r="O69" s="383"/>
      <c r="P69" s="383"/>
      <c r="Q69" s="383"/>
      <c r="R69" s="383"/>
      <c r="S69" s="383"/>
      <c r="T69" s="383"/>
      <c r="U69" s="383"/>
      <c r="V69" s="383"/>
      <c r="W69" s="383"/>
      <c r="X69" s="383"/>
      <c r="Y69" s="383"/>
      <c r="Z69" s="383"/>
      <c r="AA69" s="383"/>
      <c r="AB69" s="383"/>
      <c r="AC69" s="383"/>
      <c r="AD69" s="383"/>
      <c r="AE69" s="383"/>
      <c r="AF69" s="383"/>
      <c r="AG69" s="384"/>
      <c r="AH69" s="341"/>
      <c r="AI69" s="341"/>
      <c r="AJ69" s="341"/>
      <c r="AK69" s="341"/>
      <c r="AL69" s="341"/>
      <c r="AM69" s="341"/>
    </row>
    <row r="70" spans="1:39" s="7" customFormat="1" ht="7.5" customHeight="1">
      <c r="A70" s="348"/>
      <c r="B70" s="394"/>
      <c r="C70" s="394"/>
      <c r="D70" s="394"/>
      <c r="E70" s="394"/>
      <c r="F70" s="394"/>
      <c r="G70" s="394"/>
      <c r="H70" s="394"/>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341"/>
      <c r="AI70" s="341"/>
      <c r="AJ70" s="341"/>
      <c r="AK70" s="341"/>
      <c r="AL70" s="341"/>
      <c r="AM70" s="341"/>
    </row>
    <row r="71" spans="1:39" ht="15" customHeight="1">
      <c r="A71" s="348"/>
      <c r="B71" s="374"/>
      <c r="C71" s="383"/>
      <c r="D71" s="383"/>
      <c r="E71" s="383"/>
      <c r="F71" s="383"/>
      <c r="G71" s="383"/>
      <c r="H71" s="383"/>
      <c r="I71" s="383"/>
      <c r="J71" s="383"/>
      <c r="K71" s="383"/>
      <c r="L71" s="383"/>
      <c r="M71" s="383"/>
      <c r="N71" s="383"/>
      <c r="O71" s="383"/>
      <c r="P71" s="383"/>
      <c r="Q71" s="383"/>
      <c r="R71" s="383"/>
      <c r="S71" s="383"/>
      <c r="T71" s="383"/>
      <c r="U71" s="383"/>
      <c r="V71" s="383"/>
      <c r="W71" s="383"/>
      <c r="X71" s="383"/>
      <c r="Y71" s="383"/>
      <c r="Z71" s="383"/>
      <c r="AA71" s="383"/>
      <c r="AB71" s="383"/>
      <c r="AC71" s="383"/>
      <c r="AD71" s="383"/>
      <c r="AE71" s="383"/>
      <c r="AF71" s="383"/>
      <c r="AG71" s="384"/>
      <c r="AH71" s="341"/>
      <c r="AI71" s="341"/>
      <c r="AJ71" s="341"/>
      <c r="AK71" s="341"/>
      <c r="AL71" s="341"/>
      <c r="AM71" s="341"/>
    </row>
    <row r="72" spans="1:39" s="7" customFormat="1" ht="7.5" customHeight="1">
      <c r="A72" s="348"/>
      <c r="B72" s="394"/>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c r="AG72" s="394"/>
      <c r="AH72" s="341"/>
      <c r="AI72" s="341"/>
      <c r="AJ72" s="341"/>
      <c r="AK72" s="341"/>
      <c r="AL72" s="341"/>
      <c r="AM72" s="341"/>
    </row>
    <row r="73" spans="1:39" ht="15" customHeight="1">
      <c r="A73" s="348"/>
      <c r="B73" s="374"/>
      <c r="C73" s="383"/>
      <c r="D73" s="383"/>
      <c r="E73" s="383"/>
      <c r="F73" s="383"/>
      <c r="G73" s="383"/>
      <c r="H73" s="383"/>
      <c r="I73" s="383"/>
      <c r="J73" s="383"/>
      <c r="K73" s="383"/>
      <c r="L73" s="383"/>
      <c r="M73" s="383"/>
      <c r="N73" s="383"/>
      <c r="O73" s="383"/>
      <c r="P73" s="383"/>
      <c r="Q73" s="383"/>
      <c r="R73" s="383"/>
      <c r="S73" s="383"/>
      <c r="T73" s="383"/>
      <c r="U73" s="383"/>
      <c r="V73" s="383"/>
      <c r="W73" s="383"/>
      <c r="X73" s="383"/>
      <c r="Y73" s="383"/>
      <c r="Z73" s="383"/>
      <c r="AA73" s="383"/>
      <c r="AB73" s="383"/>
      <c r="AC73" s="383"/>
      <c r="AD73" s="383"/>
      <c r="AE73" s="383"/>
      <c r="AF73" s="383"/>
      <c r="AG73" s="384"/>
      <c r="AH73" s="341"/>
      <c r="AI73" s="341"/>
      <c r="AJ73" s="341"/>
      <c r="AK73" s="341"/>
      <c r="AL73" s="341"/>
      <c r="AM73" s="341"/>
    </row>
    <row r="74" spans="1:39" ht="7.5" customHeight="1">
      <c r="A74" s="348"/>
      <c r="B74" s="347"/>
      <c r="C74" s="347"/>
      <c r="D74" s="347"/>
      <c r="E74" s="347"/>
      <c r="F74" s="347"/>
      <c r="G74" s="347"/>
      <c r="H74" s="347"/>
      <c r="I74" s="347"/>
      <c r="J74" s="347"/>
      <c r="K74" s="347"/>
      <c r="L74" s="347"/>
      <c r="M74" s="347"/>
      <c r="N74" s="347"/>
      <c r="O74" s="347"/>
      <c r="P74" s="347"/>
      <c r="Q74" s="347"/>
      <c r="R74" s="347"/>
      <c r="S74" s="347"/>
      <c r="T74" s="347"/>
      <c r="U74" s="347"/>
      <c r="V74" s="347"/>
      <c r="W74" s="347"/>
      <c r="X74" s="347"/>
      <c r="Y74" s="347"/>
      <c r="Z74" s="347"/>
      <c r="AA74" s="347"/>
      <c r="AB74" s="347"/>
      <c r="AC74" s="347"/>
      <c r="AD74" s="347"/>
      <c r="AE74" s="347"/>
      <c r="AF74" s="347"/>
      <c r="AG74" s="347"/>
      <c r="AH74" s="341"/>
      <c r="AI74" s="341"/>
      <c r="AJ74" s="341"/>
      <c r="AK74" s="341"/>
      <c r="AL74" s="341"/>
      <c r="AM74" s="341"/>
    </row>
    <row r="75" spans="1:39" ht="15" customHeight="1">
      <c r="A75" s="348"/>
      <c r="B75" s="341" t="s">
        <v>52</v>
      </c>
      <c r="C75" s="348"/>
      <c r="D75" s="374"/>
      <c r="E75" s="375"/>
      <c r="F75" s="375"/>
      <c r="G75" s="375"/>
      <c r="H75" s="375"/>
      <c r="I75" s="375"/>
      <c r="J75" s="375"/>
      <c r="K75" s="375"/>
      <c r="L75" s="375"/>
      <c r="M75" s="375"/>
      <c r="N75" s="375"/>
      <c r="O75" s="375"/>
      <c r="P75" s="376"/>
      <c r="Q75" s="391" t="s">
        <v>48</v>
      </c>
      <c r="R75" s="392"/>
      <c r="S75" s="393"/>
      <c r="T75" s="374"/>
      <c r="U75" s="375"/>
      <c r="V75" s="375"/>
      <c r="W75" s="375"/>
      <c r="X75" s="375"/>
      <c r="Y75" s="375"/>
      <c r="Z75" s="375"/>
      <c r="AA75" s="375"/>
      <c r="AB75" s="375"/>
      <c r="AC75" s="375"/>
      <c r="AD75" s="375"/>
      <c r="AE75" s="375"/>
      <c r="AF75" s="375"/>
      <c r="AG75" s="376"/>
      <c r="AH75" s="341"/>
      <c r="AI75" s="341"/>
      <c r="AJ75" s="341"/>
      <c r="AK75" s="341"/>
      <c r="AL75" s="341"/>
      <c r="AM75" s="341"/>
    </row>
    <row r="76" spans="1:39" ht="21" customHeight="1">
      <c r="A76" s="348"/>
      <c r="B76" s="341"/>
      <c r="C76" s="341"/>
      <c r="D76" s="341"/>
      <c r="E76" s="341"/>
      <c r="F76" s="341"/>
      <c r="G76" s="341"/>
      <c r="H76" s="341"/>
      <c r="I76" s="341"/>
      <c r="J76" s="341"/>
      <c r="K76" s="341"/>
      <c r="L76" s="341"/>
      <c r="M76" s="341"/>
      <c r="N76" s="341"/>
      <c r="O76" s="341"/>
      <c r="P76" s="341"/>
      <c r="Q76" s="341"/>
      <c r="R76" s="341"/>
      <c r="S76" s="341"/>
      <c r="T76" s="341"/>
      <c r="U76" s="341"/>
      <c r="V76" s="341"/>
      <c r="W76" s="341"/>
      <c r="X76" s="341"/>
      <c r="Y76" s="341"/>
      <c r="Z76" s="341"/>
      <c r="AA76" s="341"/>
      <c r="AB76" s="341"/>
      <c r="AC76" s="341"/>
      <c r="AD76" s="341"/>
      <c r="AE76" s="341"/>
      <c r="AF76" s="341"/>
      <c r="AG76" s="341"/>
      <c r="AH76" s="341"/>
      <c r="AI76" s="341"/>
      <c r="AJ76" s="341"/>
      <c r="AK76" s="341"/>
      <c r="AL76" s="341"/>
      <c r="AM76" s="341"/>
    </row>
    <row r="77" spans="1:39" ht="13.5" customHeight="1">
      <c r="A77" s="348"/>
      <c r="B77" s="373" t="s">
        <v>124</v>
      </c>
      <c r="C77" s="373"/>
      <c r="D77" s="373"/>
      <c r="E77" s="373"/>
      <c r="F77" s="373"/>
      <c r="G77" s="373"/>
      <c r="H77" s="373"/>
      <c r="I77" s="373"/>
      <c r="J77" s="373"/>
      <c r="K77" s="373"/>
      <c r="L77" s="373"/>
      <c r="M77" s="373"/>
      <c r="N77" s="373"/>
      <c r="O77" s="373"/>
      <c r="P77" s="373"/>
      <c r="Q77" s="341"/>
      <c r="R77" s="341"/>
      <c r="S77" s="382" t="s">
        <v>51</v>
      </c>
      <c r="T77" s="382"/>
      <c r="U77" s="382"/>
      <c r="V77" s="382"/>
      <c r="W77" s="382"/>
      <c r="X77" s="382"/>
      <c r="Y77" s="382"/>
      <c r="Z77" s="382"/>
      <c r="AA77" s="382"/>
      <c r="AB77" s="382"/>
      <c r="AC77" s="382"/>
      <c r="AD77" s="382"/>
      <c r="AE77" s="382"/>
      <c r="AF77" s="382"/>
      <c r="AG77" s="382"/>
      <c r="AH77" s="341"/>
      <c r="AI77" s="341"/>
      <c r="AJ77" s="341"/>
      <c r="AK77" s="341"/>
      <c r="AL77" s="341"/>
      <c r="AM77" s="341"/>
    </row>
    <row r="78" spans="1:39" ht="6" customHeight="1">
      <c r="A78" s="348"/>
      <c r="B78" s="356"/>
      <c r="C78" s="347"/>
      <c r="D78" s="347"/>
      <c r="E78" s="347"/>
      <c r="F78" s="347"/>
      <c r="G78" s="347"/>
      <c r="H78" s="347"/>
      <c r="I78" s="347"/>
      <c r="J78" s="347"/>
      <c r="K78" s="347"/>
      <c r="L78" s="347"/>
      <c r="M78" s="347"/>
      <c r="N78" s="347"/>
      <c r="O78" s="347"/>
      <c r="P78" s="357"/>
      <c r="Q78" s="341"/>
      <c r="R78" s="341"/>
      <c r="S78" s="356"/>
      <c r="T78" s="364"/>
      <c r="U78" s="364"/>
      <c r="V78" s="364"/>
      <c r="W78" s="364"/>
      <c r="X78" s="364"/>
      <c r="Y78" s="364"/>
      <c r="Z78" s="364"/>
      <c r="AA78" s="364"/>
      <c r="AB78" s="364"/>
      <c r="AC78" s="364"/>
      <c r="AD78" s="364"/>
      <c r="AE78" s="364"/>
      <c r="AF78" s="364"/>
      <c r="AG78" s="365"/>
      <c r="AH78" s="341"/>
      <c r="AI78" s="341"/>
      <c r="AJ78" s="341"/>
      <c r="AK78" s="341"/>
      <c r="AL78" s="341"/>
      <c r="AM78" s="341"/>
    </row>
    <row r="79" spans="1:39" ht="12.75">
      <c r="A79" s="348"/>
      <c r="B79" s="358"/>
      <c r="C79" s="348"/>
      <c r="D79" s="348"/>
      <c r="E79" s="348"/>
      <c r="F79" s="348"/>
      <c r="G79" s="348"/>
      <c r="H79" s="348"/>
      <c r="I79" s="348"/>
      <c r="J79" s="348"/>
      <c r="K79" s="348"/>
      <c r="L79" s="348"/>
      <c r="M79" s="348"/>
      <c r="N79" s="348"/>
      <c r="O79" s="348"/>
      <c r="P79" s="359"/>
      <c r="Q79" s="341"/>
      <c r="R79" s="341"/>
      <c r="S79" s="366"/>
      <c r="T79" s="367"/>
      <c r="U79" s="367"/>
      <c r="V79" s="367"/>
      <c r="W79" s="367"/>
      <c r="X79" s="367"/>
      <c r="Y79" s="367"/>
      <c r="Z79" s="367"/>
      <c r="AA79" s="367"/>
      <c r="AB79" s="367"/>
      <c r="AC79" s="367"/>
      <c r="AD79" s="367"/>
      <c r="AE79" s="367"/>
      <c r="AF79" s="367"/>
      <c r="AG79" s="368"/>
      <c r="AH79" s="341"/>
      <c r="AI79" s="341"/>
      <c r="AJ79" s="341"/>
      <c r="AK79" s="341"/>
      <c r="AL79" s="341"/>
      <c r="AM79" s="341"/>
    </row>
    <row r="80" spans="1:39" ht="7.5" customHeight="1">
      <c r="A80" s="348"/>
      <c r="B80" s="358"/>
      <c r="C80" s="348"/>
      <c r="D80" s="348"/>
      <c r="E80" s="348"/>
      <c r="F80" s="348"/>
      <c r="G80" s="348"/>
      <c r="H80" s="348"/>
      <c r="I80" s="348"/>
      <c r="J80" s="348"/>
      <c r="K80" s="348"/>
      <c r="L80" s="348"/>
      <c r="M80" s="348"/>
      <c r="N80" s="348"/>
      <c r="O80" s="348"/>
      <c r="P80" s="359"/>
      <c r="Q80" s="341"/>
      <c r="R80" s="341"/>
      <c r="S80" s="366"/>
      <c r="T80" s="367"/>
      <c r="U80" s="367"/>
      <c r="V80" s="367"/>
      <c r="W80" s="367"/>
      <c r="X80" s="367"/>
      <c r="Y80" s="367"/>
      <c r="Z80" s="367"/>
      <c r="AA80" s="367"/>
      <c r="AB80" s="367"/>
      <c r="AC80" s="367"/>
      <c r="AD80" s="367"/>
      <c r="AE80" s="367"/>
      <c r="AF80" s="367"/>
      <c r="AG80" s="368"/>
      <c r="AH80" s="341"/>
      <c r="AI80" s="341"/>
      <c r="AJ80" s="341"/>
      <c r="AK80" s="341"/>
      <c r="AL80" s="341"/>
      <c r="AM80" s="341"/>
    </row>
    <row r="81" spans="1:39" ht="12.75">
      <c r="A81" s="348"/>
      <c r="B81" s="358"/>
      <c r="C81" s="348"/>
      <c r="D81" s="348"/>
      <c r="E81" s="348"/>
      <c r="F81" s="348"/>
      <c r="G81" s="348"/>
      <c r="H81" s="348"/>
      <c r="I81" s="348"/>
      <c r="J81" s="348"/>
      <c r="K81" s="348"/>
      <c r="L81" s="348"/>
      <c r="M81" s="348"/>
      <c r="N81" s="348"/>
      <c r="O81" s="348"/>
      <c r="P81" s="359"/>
      <c r="Q81" s="341"/>
      <c r="R81" s="341"/>
      <c r="S81" s="366"/>
      <c r="T81" s="367"/>
      <c r="U81" s="367"/>
      <c r="V81" s="367"/>
      <c r="W81" s="367"/>
      <c r="X81" s="367"/>
      <c r="Y81" s="367"/>
      <c r="Z81" s="367"/>
      <c r="AA81" s="367"/>
      <c r="AB81" s="367"/>
      <c r="AC81" s="367"/>
      <c r="AD81" s="367"/>
      <c r="AE81" s="367"/>
      <c r="AF81" s="367"/>
      <c r="AG81" s="368"/>
      <c r="AH81" s="341"/>
      <c r="AI81" s="341"/>
      <c r="AJ81" s="341"/>
      <c r="AK81" s="341"/>
      <c r="AL81" s="341"/>
      <c r="AM81" s="341"/>
    </row>
    <row r="82" spans="1:39" ht="12.75">
      <c r="A82" s="348"/>
      <c r="B82" s="360"/>
      <c r="C82" s="361"/>
      <c r="D82" s="361"/>
      <c r="E82" s="361"/>
      <c r="F82" s="361"/>
      <c r="G82" s="361"/>
      <c r="H82" s="361"/>
      <c r="I82" s="361"/>
      <c r="J82" s="361"/>
      <c r="K82" s="348"/>
      <c r="L82" s="348"/>
      <c r="M82" s="348"/>
      <c r="N82" s="348"/>
      <c r="O82" s="348"/>
      <c r="P82" s="359"/>
      <c r="Q82" s="341"/>
      <c r="R82" s="341"/>
      <c r="S82" s="366"/>
      <c r="T82" s="367"/>
      <c r="U82" s="367"/>
      <c r="V82" s="367"/>
      <c r="W82" s="367"/>
      <c r="X82" s="367"/>
      <c r="Y82" s="367"/>
      <c r="Z82" s="367"/>
      <c r="AA82" s="367"/>
      <c r="AB82" s="367"/>
      <c r="AC82" s="367"/>
      <c r="AD82" s="367"/>
      <c r="AE82" s="367"/>
      <c r="AF82" s="367"/>
      <c r="AG82" s="368"/>
      <c r="AH82" s="341"/>
      <c r="AI82" s="341"/>
      <c r="AJ82" s="341"/>
      <c r="AK82" s="341"/>
      <c r="AL82" s="341"/>
      <c r="AM82" s="341"/>
    </row>
    <row r="83" spans="1:39" ht="12.75">
      <c r="A83" s="348"/>
      <c r="B83" s="358"/>
      <c r="C83" s="348"/>
      <c r="D83" s="348"/>
      <c r="E83" s="348"/>
      <c r="F83" s="348"/>
      <c r="G83" s="348"/>
      <c r="H83" s="348"/>
      <c r="I83" s="348"/>
      <c r="J83" s="348"/>
      <c r="K83" s="348"/>
      <c r="L83" s="348"/>
      <c r="M83" s="348"/>
      <c r="N83" s="348"/>
      <c r="O83" s="348"/>
      <c r="P83" s="359"/>
      <c r="Q83" s="341"/>
      <c r="R83" s="341"/>
      <c r="S83" s="366"/>
      <c r="T83" s="367"/>
      <c r="U83" s="367"/>
      <c r="V83" s="367"/>
      <c r="W83" s="367"/>
      <c r="X83" s="367"/>
      <c r="Y83" s="367"/>
      <c r="Z83" s="367"/>
      <c r="AA83" s="367"/>
      <c r="AB83" s="367"/>
      <c r="AC83" s="367"/>
      <c r="AD83" s="367"/>
      <c r="AE83" s="367"/>
      <c r="AF83" s="367"/>
      <c r="AG83" s="368"/>
      <c r="AH83" s="341"/>
      <c r="AI83" s="341"/>
      <c r="AJ83" s="341"/>
      <c r="AK83" s="341"/>
      <c r="AL83" s="341"/>
      <c r="AM83" s="341"/>
    </row>
    <row r="84" spans="1:39" ht="12.75">
      <c r="A84" s="348"/>
      <c r="B84" s="358"/>
      <c r="C84" s="348"/>
      <c r="D84" s="348"/>
      <c r="E84" s="348"/>
      <c r="F84" s="348"/>
      <c r="G84" s="348"/>
      <c r="H84" s="348"/>
      <c r="I84" s="348"/>
      <c r="J84" s="348"/>
      <c r="K84" s="348"/>
      <c r="L84" s="348"/>
      <c r="M84" s="348"/>
      <c r="N84" s="348"/>
      <c r="O84" s="348"/>
      <c r="P84" s="359"/>
      <c r="Q84" s="341"/>
      <c r="R84" s="341"/>
      <c r="S84" s="366"/>
      <c r="T84" s="367"/>
      <c r="U84" s="367"/>
      <c r="V84" s="367"/>
      <c r="W84" s="369"/>
      <c r="X84" s="367"/>
      <c r="Y84" s="367"/>
      <c r="Z84" s="367"/>
      <c r="AA84" s="367"/>
      <c r="AB84" s="367"/>
      <c r="AC84" s="367"/>
      <c r="AD84" s="367"/>
      <c r="AE84" s="367"/>
      <c r="AF84" s="367"/>
      <c r="AG84" s="368"/>
      <c r="AH84" s="341"/>
      <c r="AI84" s="341"/>
      <c r="AJ84" s="341"/>
      <c r="AK84" s="341"/>
      <c r="AL84" s="341"/>
      <c r="AM84" s="341"/>
    </row>
    <row r="85" spans="1:39" ht="12.75">
      <c r="A85" s="348"/>
      <c r="B85" s="362"/>
      <c r="C85" s="346"/>
      <c r="D85" s="346"/>
      <c r="E85" s="346"/>
      <c r="F85" s="346"/>
      <c r="G85" s="346"/>
      <c r="H85" s="346"/>
      <c r="I85" s="346"/>
      <c r="J85" s="346"/>
      <c r="K85" s="346"/>
      <c r="L85" s="346"/>
      <c r="M85" s="346"/>
      <c r="N85" s="346"/>
      <c r="O85" s="346"/>
      <c r="P85" s="363"/>
      <c r="Q85" s="341"/>
      <c r="R85" s="341"/>
      <c r="S85" s="370"/>
      <c r="T85" s="371"/>
      <c r="U85" s="371"/>
      <c r="V85" s="371"/>
      <c r="W85" s="371"/>
      <c r="X85" s="371"/>
      <c r="Y85" s="371"/>
      <c r="Z85" s="371"/>
      <c r="AA85" s="371"/>
      <c r="AB85" s="371"/>
      <c r="AC85" s="371"/>
      <c r="AD85" s="371"/>
      <c r="AE85" s="371"/>
      <c r="AF85" s="371"/>
      <c r="AG85" s="372"/>
      <c r="AH85" s="341"/>
      <c r="AI85" s="341"/>
      <c r="AJ85" s="341"/>
      <c r="AK85" s="341"/>
      <c r="AL85" s="341"/>
      <c r="AM85" s="341"/>
    </row>
    <row r="86" spans="1:39" ht="12.75">
      <c r="A86" s="341"/>
      <c r="B86" s="341"/>
      <c r="C86" s="341"/>
      <c r="D86" s="341"/>
      <c r="E86" s="341"/>
      <c r="F86" s="341"/>
      <c r="G86" s="341"/>
      <c r="H86" s="341"/>
      <c r="I86" s="341"/>
      <c r="J86" s="341"/>
      <c r="K86" s="341"/>
      <c r="L86" s="341"/>
      <c r="M86" s="341"/>
      <c r="N86" s="341"/>
      <c r="O86" s="341"/>
      <c r="P86" s="341"/>
      <c r="Q86" s="341"/>
      <c r="R86" s="341"/>
      <c r="S86" s="341"/>
      <c r="T86" s="341"/>
      <c r="U86" s="341"/>
      <c r="V86" s="341"/>
      <c r="W86" s="341"/>
      <c r="X86" s="341"/>
      <c r="Y86" s="341"/>
      <c r="Z86" s="341"/>
      <c r="AA86" s="341"/>
      <c r="AB86" s="341"/>
      <c r="AC86" s="341"/>
      <c r="AD86" s="341"/>
      <c r="AE86" s="341"/>
      <c r="AF86" s="341"/>
      <c r="AG86" s="341"/>
      <c r="AH86" s="341"/>
      <c r="AI86" s="341"/>
      <c r="AJ86" s="341"/>
      <c r="AK86" s="341"/>
      <c r="AL86" s="341"/>
      <c r="AM86" s="341"/>
    </row>
    <row r="87" spans="1:39" ht="12.75">
      <c r="A87" s="341"/>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c r="AD87" s="341"/>
      <c r="AE87" s="341"/>
      <c r="AF87" s="341"/>
      <c r="AG87" s="341"/>
      <c r="AH87" s="341"/>
      <c r="AI87" s="341"/>
      <c r="AJ87" s="341"/>
      <c r="AK87" s="341"/>
      <c r="AL87" s="341"/>
      <c r="AM87" s="341"/>
    </row>
    <row r="88" spans="1:39" ht="12.75">
      <c r="A88" s="341"/>
      <c r="B88" s="341"/>
      <c r="C88" s="341"/>
      <c r="D88" s="341"/>
      <c r="E88" s="341"/>
      <c r="F88" s="341"/>
      <c r="G88" s="341"/>
      <c r="H88" s="341"/>
      <c r="I88" s="341"/>
      <c r="J88" s="341"/>
      <c r="K88" s="341"/>
      <c r="L88" s="341"/>
      <c r="M88" s="341"/>
      <c r="N88" s="341"/>
      <c r="O88" s="341"/>
      <c r="P88" s="341"/>
      <c r="Q88" s="341"/>
      <c r="R88" s="341"/>
      <c r="S88" s="341"/>
      <c r="T88" s="341"/>
      <c r="U88" s="341"/>
      <c r="V88" s="341"/>
      <c r="W88" s="341"/>
      <c r="X88" s="341"/>
      <c r="Y88" s="341"/>
      <c r="Z88" s="341"/>
      <c r="AA88" s="341"/>
      <c r="AB88" s="341"/>
      <c r="AC88" s="341"/>
      <c r="AD88" s="341"/>
      <c r="AE88" s="341"/>
      <c r="AF88" s="341"/>
      <c r="AG88" s="341"/>
      <c r="AH88" s="341"/>
      <c r="AI88" s="341"/>
      <c r="AJ88" s="341"/>
      <c r="AK88" s="341"/>
      <c r="AL88" s="341"/>
      <c r="AM88" s="341"/>
    </row>
    <row r="89" spans="1:39" ht="12.75">
      <c r="A89" s="341"/>
      <c r="B89" s="341"/>
      <c r="C89" s="341"/>
      <c r="D89" s="341"/>
      <c r="E89" s="341"/>
      <c r="F89" s="341"/>
      <c r="G89" s="341"/>
      <c r="H89" s="341"/>
      <c r="I89" s="341"/>
      <c r="J89" s="341"/>
      <c r="K89" s="341"/>
      <c r="L89" s="341"/>
      <c r="M89" s="341"/>
      <c r="N89" s="341"/>
      <c r="O89" s="341"/>
      <c r="P89" s="341"/>
      <c r="Q89" s="341"/>
      <c r="R89" s="341"/>
      <c r="S89" s="341"/>
      <c r="T89" s="341"/>
      <c r="U89" s="341"/>
      <c r="V89" s="341"/>
      <c r="W89" s="341"/>
      <c r="X89" s="341"/>
      <c r="Y89" s="341"/>
      <c r="Z89" s="341"/>
      <c r="AA89" s="341"/>
      <c r="AB89" s="341"/>
      <c r="AC89" s="341"/>
      <c r="AD89" s="341"/>
      <c r="AE89" s="341"/>
      <c r="AF89" s="341"/>
      <c r="AG89" s="341"/>
      <c r="AH89" s="341"/>
      <c r="AI89" s="341"/>
      <c r="AJ89" s="341"/>
      <c r="AK89" s="341"/>
      <c r="AL89" s="341"/>
      <c r="AM89" s="341"/>
    </row>
    <row r="90" spans="1:39" ht="12.75">
      <c r="A90" s="341"/>
      <c r="B90" s="341"/>
      <c r="C90" s="341"/>
      <c r="D90" s="341"/>
      <c r="E90" s="341"/>
      <c r="F90" s="341"/>
      <c r="G90" s="341"/>
      <c r="H90" s="341"/>
      <c r="I90" s="341"/>
      <c r="J90" s="341"/>
      <c r="K90" s="341"/>
      <c r="L90" s="341"/>
      <c r="M90" s="341"/>
      <c r="N90" s="341"/>
      <c r="O90" s="341"/>
      <c r="P90" s="341"/>
      <c r="Q90" s="341"/>
      <c r="R90" s="341"/>
      <c r="S90" s="341"/>
      <c r="T90" s="341"/>
      <c r="U90" s="341"/>
      <c r="V90" s="341"/>
      <c r="W90" s="341"/>
      <c r="X90" s="341"/>
      <c r="Y90" s="341"/>
      <c r="Z90" s="341"/>
      <c r="AA90" s="341"/>
      <c r="AB90" s="341"/>
      <c r="AC90" s="341"/>
      <c r="AD90" s="341"/>
      <c r="AE90" s="341"/>
      <c r="AF90" s="341"/>
      <c r="AG90" s="341"/>
      <c r="AH90" s="341"/>
      <c r="AI90" s="341"/>
      <c r="AJ90" s="341"/>
      <c r="AK90" s="341"/>
      <c r="AL90" s="341"/>
      <c r="AM90" s="341"/>
    </row>
    <row r="91" spans="1:39" ht="12.75">
      <c r="A91" s="341"/>
      <c r="B91" s="341"/>
      <c r="C91" s="341"/>
      <c r="D91" s="341"/>
      <c r="E91" s="341"/>
      <c r="F91" s="341"/>
      <c r="G91" s="341"/>
      <c r="H91" s="341"/>
      <c r="I91" s="341"/>
      <c r="J91" s="341"/>
      <c r="K91" s="341"/>
      <c r="L91" s="341"/>
      <c r="M91" s="341"/>
      <c r="N91" s="341"/>
      <c r="O91" s="341"/>
      <c r="P91" s="341"/>
      <c r="Q91" s="341"/>
      <c r="R91" s="341"/>
      <c r="S91" s="341"/>
      <c r="T91" s="341"/>
      <c r="U91" s="341"/>
      <c r="V91" s="341"/>
      <c r="W91" s="341"/>
      <c r="X91" s="341"/>
      <c r="Y91" s="341"/>
      <c r="Z91" s="341"/>
      <c r="AA91" s="341"/>
      <c r="AB91" s="341"/>
      <c r="AC91" s="341"/>
      <c r="AD91" s="341"/>
      <c r="AE91" s="341"/>
      <c r="AF91" s="341"/>
      <c r="AG91" s="341"/>
      <c r="AH91" s="341"/>
      <c r="AI91" s="341"/>
      <c r="AJ91" s="341"/>
      <c r="AK91" s="341"/>
      <c r="AL91" s="341"/>
      <c r="AM91" s="341"/>
    </row>
    <row r="92" spans="1:38" ht="12.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row>
    <row r="93" spans="1:38" ht="12.7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1:38" ht="12.7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row>
    <row r="95" spans="1:38" ht="12.7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row>
    <row r="96" spans="1:38" ht="15">
      <c r="A96" s="2"/>
      <c r="B96" s="2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row>
    <row r="97" spans="1:38"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row>
    <row r="98" spans="1:38" ht="12.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row>
    <row r="99" spans="34:38" ht="12.75">
      <c r="AH99" s="2"/>
      <c r="AI99" s="2"/>
      <c r="AJ99" s="2"/>
      <c r="AK99" s="2"/>
      <c r="AL99" s="2"/>
    </row>
    <row r="100" spans="34:38" ht="12.75">
      <c r="AH100" s="2"/>
      <c r="AI100" s="2"/>
      <c r="AJ100" s="2"/>
      <c r="AK100" s="2"/>
      <c r="AL100" s="2"/>
    </row>
  </sheetData>
  <sheetProtection password="C1BE" sheet="1" objects="1" scenarios="1"/>
  <mergeCells count="135">
    <mergeCell ref="B9:AG9"/>
    <mergeCell ref="B11:AG11"/>
    <mergeCell ref="B8:AG8"/>
    <mergeCell ref="AC27:AF27"/>
    <mergeCell ref="C26:L26"/>
    <mergeCell ref="M26:P26"/>
    <mergeCell ref="S26:AB26"/>
    <mergeCell ref="AC26:AF26"/>
    <mergeCell ref="B10:AG10"/>
    <mergeCell ref="AC28:AF28"/>
    <mergeCell ref="C27:L27"/>
    <mergeCell ref="B45:AG45"/>
    <mergeCell ref="Z33:AD33"/>
    <mergeCell ref="B12:X12"/>
    <mergeCell ref="Y12:AA12"/>
    <mergeCell ref="AB12:AD12"/>
    <mergeCell ref="AE12:AG12"/>
    <mergeCell ref="M27:P27"/>
    <mergeCell ref="S27:AB27"/>
    <mergeCell ref="C25:L25"/>
    <mergeCell ref="M25:P25"/>
    <mergeCell ref="S25:AB25"/>
    <mergeCell ref="AC25:AF25"/>
    <mergeCell ref="AI13:AM91"/>
    <mergeCell ref="A87:AH91"/>
    <mergeCell ref="C16:AG16"/>
    <mergeCell ref="B30:AG30"/>
    <mergeCell ref="B28:Q28"/>
    <mergeCell ref="R28:AB28"/>
    <mergeCell ref="C23:L23"/>
    <mergeCell ref="M23:P23"/>
    <mergeCell ref="S23:AB23"/>
    <mergeCell ref="AC23:AF23"/>
    <mergeCell ref="C24:L24"/>
    <mergeCell ref="M24:P24"/>
    <mergeCell ref="S24:AB24"/>
    <mergeCell ref="AC24:AF24"/>
    <mergeCell ref="C21:L21"/>
    <mergeCell ref="M21:P21"/>
    <mergeCell ref="S21:AB21"/>
    <mergeCell ref="AC21:AF21"/>
    <mergeCell ref="C22:L22"/>
    <mergeCell ref="M22:P22"/>
    <mergeCell ref="S22:AB22"/>
    <mergeCell ref="AC22:AF22"/>
    <mergeCell ref="B14:AG14"/>
    <mergeCell ref="B15:AG15"/>
    <mergeCell ref="B20:L20"/>
    <mergeCell ref="M20:Q20"/>
    <mergeCell ref="R20:AB20"/>
    <mergeCell ref="AC20:AG20"/>
    <mergeCell ref="B70:AG70"/>
    <mergeCell ref="B73:AG73"/>
    <mergeCell ref="B71:AG71"/>
    <mergeCell ref="B69:AG69"/>
    <mergeCell ref="B61:AG61"/>
    <mergeCell ref="B65:AG65"/>
    <mergeCell ref="B62:AG62"/>
    <mergeCell ref="B64:AG64"/>
    <mergeCell ref="B38:AG38"/>
    <mergeCell ref="O39:AG39"/>
    <mergeCell ref="L39:N39"/>
    <mergeCell ref="A75:A85"/>
    <mergeCell ref="B31:AG31"/>
    <mergeCell ref="B41:D41"/>
    <mergeCell ref="B32:AG32"/>
    <mergeCell ref="B46:AG46"/>
    <mergeCell ref="B48:AG48"/>
    <mergeCell ref="B72:AG72"/>
    <mergeCell ref="B56:AG56"/>
    <mergeCell ref="B50:AG50"/>
    <mergeCell ref="B57:AG57"/>
    <mergeCell ref="B59:AG59"/>
    <mergeCell ref="B58:AG58"/>
    <mergeCell ref="AE33:AG33"/>
    <mergeCell ref="B34:AG34"/>
    <mergeCell ref="B35:AG35"/>
    <mergeCell ref="B36:AG36"/>
    <mergeCell ref="C37:AG37"/>
    <mergeCell ref="A44:A50"/>
    <mergeCell ref="B54:AG54"/>
    <mergeCell ref="B53:AG53"/>
    <mergeCell ref="R47:V47"/>
    <mergeCell ref="B52:AG52"/>
    <mergeCell ref="B51:AG51"/>
    <mergeCell ref="V41:AG41"/>
    <mergeCell ref="G41:K41"/>
    <mergeCell ref="B76:AG76"/>
    <mergeCell ref="B49:AG49"/>
    <mergeCell ref="B74:AG74"/>
    <mergeCell ref="Q75:S75"/>
    <mergeCell ref="B75:C75"/>
    <mergeCell ref="D75:P75"/>
    <mergeCell ref="B66:AG66"/>
    <mergeCell ref="B68:AG68"/>
    <mergeCell ref="B77:P77"/>
    <mergeCell ref="W47:AG47"/>
    <mergeCell ref="F47:Q47"/>
    <mergeCell ref="B47:E47"/>
    <mergeCell ref="S77:AG77"/>
    <mergeCell ref="T75:AG75"/>
    <mergeCell ref="B67:AG67"/>
    <mergeCell ref="B63:AG63"/>
    <mergeCell ref="B55:AG55"/>
    <mergeCell ref="B60:AG60"/>
    <mergeCell ref="AH13:AH86"/>
    <mergeCell ref="A86:AG86"/>
    <mergeCell ref="R41:S41"/>
    <mergeCell ref="B42:AG42"/>
    <mergeCell ref="O41:Q41"/>
    <mergeCell ref="T41:U41"/>
    <mergeCell ref="E41:F41"/>
    <mergeCell ref="B78:P85"/>
    <mergeCell ref="S78:AG85"/>
    <mergeCell ref="Q77:R85"/>
    <mergeCell ref="B1:AG1"/>
    <mergeCell ref="B2:AG2"/>
    <mergeCell ref="C3:AG3"/>
    <mergeCell ref="B4:AG4"/>
    <mergeCell ref="A13:A42"/>
    <mergeCell ref="A52:A74"/>
    <mergeCell ref="B44:AG44"/>
    <mergeCell ref="B40:AG40"/>
    <mergeCell ref="L41:N41"/>
    <mergeCell ref="B43:AG43"/>
    <mergeCell ref="B33:Y33"/>
    <mergeCell ref="C5:AG6"/>
    <mergeCell ref="B7:AG7"/>
    <mergeCell ref="R29:AB29"/>
    <mergeCell ref="AC29:AF29"/>
    <mergeCell ref="B29:Q29"/>
    <mergeCell ref="B17:AG17"/>
    <mergeCell ref="C18:AG18"/>
    <mergeCell ref="B19:AG19"/>
    <mergeCell ref="B13:AG13"/>
  </mergeCells>
  <printOptions horizontalCentered="1" verticalCentered="1"/>
  <pageMargins left="0.3937007874015748" right="0.3937007874015748" top="0.3937007874015748" bottom="0.5905511811023623" header="0.1968503937007874" footer="0.1968503937007874"/>
  <pageSetup cellComments="asDisplayed" fitToHeight="1" fitToWidth="1" horizontalDpi="600" verticalDpi="600" orientation="portrait" paperSize="9" scale="82" r:id="rId3"/>
  <headerFooter alignWithMargins="0">
    <oddFooter>&amp;C&amp;"Arial,Gras"&amp;8ORDRE DES ARCHITECTES&amp;"Arial,Normal" - &amp;"Arial,Gras"&amp;9Contrat de coordonnateur SPS&amp;"Arial,Normal"&amp;8 - Cahier des Clauses Particulières - 1/12/2003 - page 3/3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ORDRE DES ARCHITECTES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Sylvere GOUGEON</dc:creator>
  <cp:keywords/>
  <dc:description/>
  <cp:lastModifiedBy>Sylvere Gougeon</cp:lastModifiedBy>
  <cp:lastPrinted>2011-09-20T16:03:28Z</cp:lastPrinted>
  <dcterms:created xsi:type="dcterms:W3CDTF">2001-10-02T15:10:24Z</dcterms:created>
  <dcterms:modified xsi:type="dcterms:W3CDTF">2011-12-31T12:16:36Z</dcterms:modified>
  <cp:category/>
  <cp:version/>
  <cp:contentType/>
  <cp:contentStatus/>
</cp:coreProperties>
</file>